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76" windowHeight="10308" tabRatio="785" firstSheet="8" activeTab="9"/>
  </bookViews>
  <sheets>
    <sheet name="GK01 收入支出决算总表(公开01表)" sheetId="1" r:id="rId1"/>
    <sheet name="GK02 收入决算表(公开02表)" sheetId="2" r:id="rId2"/>
    <sheet name="GK03 支出决算表(公开03表)" sheetId="3" r:id="rId3"/>
    <sheet name="GK04 财政拨款收入支出决算总表(公开04表)" sheetId="4" r:id="rId4"/>
    <sheet name="GK05 一般公共预算财政拨款收入支出决算表(公开05表)" sheetId="5" r:id="rId5"/>
    <sheet name="GK06 一般公共预算财政拨款基本支出决算表(公开06表)" sheetId="6" r:id="rId6"/>
    <sheet name="GK07 政府性基金预算财政拨款收入支出决算表(公开07表)" sheetId="7" r:id="rId7"/>
    <sheet name="GK08 国有资本经营预算财政拨款收入支出决算表（公开08表）" sheetId="8" r:id="rId8"/>
    <sheet name="GK09“三公”经费、行政参公单位机关运行经费情况表（公开 0" sheetId="9" r:id="rId9"/>
    <sheet name="GK10 部门整体支出绩效自评情况" sheetId="10" r:id="rId10"/>
    <sheet name="GK11 部门整体支出绩效自评表" sheetId="11" r:id="rId11"/>
    <sheet name="GK12 项目支出绩效自评表" sheetId="12" r:id="rId12"/>
  </sheets>
  <definedNames>
    <definedName name="_xlnm.Print_Titles" localSheetId="9">'GK10 部门整体支出绩效自评情况'!$1:$3</definedName>
  </definedNames>
  <calcPr fullCalcOnLoad="1"/>
</workbook>
</file>

<file path=xl/sharedStrings.xml><?xml version="1.0" encoding="utf-8"?>
<sst xmlns="http://schemas.openxmlformats.org/spreadsheetml/2006/main" count="2093" uniqueCount="593">
  <si>
    <t>艾滋病防治</t>
  </si>
  <si>
    <t>收入支出决算总表</t>
  </si>
  <si>
    <t xml:space="preserve">公开01表 
</t>
  </si>
  <si>
    <t>单位：万元</t>
  </si>
  <si>
    <t>收入</t>
  </si>
  <si>
    <t/>
  </si>
  <si>
    <t>支出</t>
  </si>
  <si>
    <t>项目</t>
  </si>
  <si>
    <t>行次</t>
  </si>
  <si>
    <t>金额</t>
  </si>
  <si>
    <t>项目(按功能分类)</t>
  </si>
  <si>
    <t>栏次</t>
  </si>
  <si>
    <t>1</t>
  </si>
  <si>
    <t>2</t>
  </si>
  <si>
    <t>一、一般公共预算财政拨款收入</t>
  </si>
  <si>
    <t>一、一般公共服务支出</t>
  </si>
  <si>
    <t>29</t>
  </si>
  <si>
    <t>二、政府性基金预算财政拨款收入</t>
  </si>
  <si>
    <t>二、外交支出</t>
  </si>
  <si>
    <t>30</t>
  </si>
  <si>
    <t>三、上级补助收入</t>
  </si>
  <si>
    <t>3</t>
  </si>
  <si>
    <t>三、国防支出</t>
  </si>
  <si>
    <t>31</t>
  </si>
  <si>
    <t>四、事业收入</t>
  </si>
  <si>
    <t>4</t>
  </si>
  <si>
    <t>四、公共安全支出</t>
  </si>
  <si>
    <t>32</t>
  </si>
  <si>
    <t>五、经营收入</t>
  </si>
  <si>
    <t>5</t>
  </si>
  <si>
    <t>五、教育支出</t>
  </si>
  <si>
    <t>33</t>
  </si>
  <si>
    <t>六、附属单位上缴收入</t>
  </si>
  <si>
    <t>6</t>
  </si>
  <si>
    <t>六、科学技术支出</t>
  </si>
  <si>
    <t>34</t>
  </si>
  <si>
    <t>七、其他收入</t>
  </si>
  <si>
    <t>7</t>
  </si>
  <si>
    <t>七、文化旅游体育与传媒支出</t>
  </si>
  <si>
    <t>35</t>
  </si>
  <si>
    <t>8</t>
  </si>
  <si>
    <t>八、社会保障和就业支出</t>
  </si>
  <si>
    <t>36</t>
  </si>
  <si>
    <t>9</t>
  </si>
  <si>
    <t>九、卫生健康支出</t>
  </si>
  <si>
    <t>37</t>
  </si>
  <si>
    <t>10</t>
  </si>
  <si>
    <t>十、节能环保支出</t>
  </si>
  <si>
    <t>38</t>
  </si>
  <si>
    <t>11</t>
  </si>
  <si>
    <t>十一、城乡社区支出</t>
  </si>
  <si>
    <t>39</t>
  </si>
  <si>
    <t>12</t>
  </si>
  <si>
    <t>十二、农林水支出</t>
  </si>
  <si>
    <t>40</t>
  </si>
  <si>
    <t>13</t>
  </si>
  <si>
    <t>十三、交通运输支出</t>
  </si>
  <si>
    <t>41</t>
  </si>
  <si>
    <t>14</t>
  </si>
  <si>
    <t>十四、资源勘探信息等支出</t>
  </si>
  <si>
    <t>42</t>
  </si>
  <si>
    <t>15</t>
  </si>
  <si>
    <t>十五、商业服务业等支出</t>
  </si>
  <si>
    <t>43</t>
  </si>
  <si>
    <t>16</t>
  </si>
  <si>
    <t>十六、金融支出</t>
  </si>
  <si>
    <t>44</t>
  </si>
  <si>
    <t>17</t>
  </si>
  <si>
    <t>十七、援助其他地区支出</t>
  </si>
  <si>
    <t>45</t>
  </si>
  <si>
    <t>18</t>
  </si>
  <si>
    <t>十八、自然资源海洋气象等支出</t>
  </si>
  <si>
    <t>46</t>
  </si>
  <si>
    <t>19</t>
  </si>
  <si>
    <t>十九、住房保障支出</t>
  </si>
  <si>
    <t>47</t>
  </si>
  <si>
    <t>20</t>
  </si>
  <si>
    <t>二十、粮油物资储备支出</t>
  </si>
  <si>
    <t>48</t>
  </si>
  <si>
    <t>21</t>
  </si>
  <si>
    <t>二十一、灾害防治及应急管理支出</t>
  </si>
  <si>
    <t>49</t>
  </si>
  <si>
    <t>22</t>
  </si>
  <si>
    <t>二十二、其他支出</t>
  </si>
  <si>
    <t>50</t>
  </si>
  <si>
    <t>23</t>
  </si>
  <si>
    <t>二十三、债务还本支出</t>
  </si>
  <si>
    <t>51</t>
  </si>
  <si>
    <t>24</t>
  </si>
  <si>
    <t>二十四、债务付息支出</t>
  </si>
  <si>
    <t>52</t>
  </si>
  <si>
    <t>本年收入合计</t>
  </si>
  <si>
    <t>25</t>
  </si>
  <si>
    <t>本年支出合计</t>
  </si>
  <si>
    <t>53</t>
  </si>
  <si>
    <t>26</t>
  </si>
  <si>
    <t xml:space="preserve">    结余分配</t>
  </si>
  <si>
    <t>54</t>
  </si>
  <si>
    <t xml:space="preserve">    年初结转和结余</t>
  </si>
  <si>
    <t>27</t>
  </si>
  <si>
    <t xml:space="preserve">    年末结转和结余</t>
  </si>
  <si>
    <t>55</t>
  </si>
  <si>
    <t>总计</t>
  </si>
  <si>
    <t>28</t>
  </si>
  <si>
    <t>56</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</si>
  <si>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</si>
  <si>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</si>
  <si>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</si>
  <si>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</si>
  <si>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</si>
  <si>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</si>
  <si>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</si>
  <si>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</si>
  <si>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</si>
  <si>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</si>
  <si>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</si>
  <si>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</si>
  <si>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</si>
  <si>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</si>
  <si>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</si>
  <si>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</si>
  <si>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</si>
  <si>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</si>
  <si>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</si>
  <si>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</si>
  <si>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</si>
  <si>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</si>
  <si>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</si>
  <si>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</si>
  <si>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</si>
  <si>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</si>
  <si>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</si>
  <si>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</si>
  <si>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</si>
  <si>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</si>
  <si>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</si>
  <si>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决算数</t>
  </si>
  <si>
    <t>项目（按功能分类）</t>
  </si>
  <si>
    <t>一般公共预算财政拨款</t>
  </si>
  <si>
    <t>政府性基金预算财政拨款</t>
  </si>
  <si>
    <t>栏    次</t>
  </si>
  <si>
    <t>一、一般公共预算财政拨款</t>
  </si>
  <si>
    <t>二、政府性基金预算财政拨款</t>
  </si>
  <si>
    <t>年初财政拨款结转和结余</t>
  </si>
  <si>
    <t>年末财政拨款结转和结余</t>
  </si>
  <si>
    <t>57</t>
  </si>
  <si>
    <t>58</t>
  </si>
  <si>
    <t>注: 本表反映部门本年度一般公共预算财政拨款和政府性基金预算财政拨款的总收支和年初、年末结转结余情况。</t>
  </si>
  <si>
    <t>一般公共预算财政拨款收入支出决算表</t>
  </si>
  <si>
    <t>公开05表</t>
  </si>
  <si>
    <t>年初结转和结余</t>
  </si>
  <si>
    <t>本年收入</t>
  </si>
  <si>
    <t>本年支出</t>
  </si>
  <si>
    <t>年末结转和结余</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</si>
  <si>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</si>
  <si>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</si>
  <si>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</si>
  <si>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</si>
  <si>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</si>
  <si>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</si>
  <si>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</si>
  <si>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</si>
  <si>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</si>
  <si>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</si>
  <si>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</si>
  <si>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</si>
  <si>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</si>
  <si>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</si>
  <si>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309</t>
  </si>
  <si>
    <t>资本性支出（基本建设）</t>
  </si>
  <si>
    <t>-</t>
  </si>
  <si>
    <t>311</t>
  </si>
  <si>
    <t>对企业补助（基本建设）</t>
  </si>
  <si>
    <t>30101</t>
  </si>
  <si>
    <t xml:space="preserve">  基本工资</t>
  </si>
  <si>
    <t>30201</t>
  </si>
  <si>
    <t xml:space="preserve">  办公费</t>
  </si>
  <si>
    <t>30901</t>
  </si>
  <si>
    <t xml:space="preserve">  房屋建筑物购建</t>
  </si>
  <si>
    <t>31101</t>
  </si>
  <si>
    <t xml:space="preserve">  资本金注入</t>
  </si>
  <si>
    <t>30102</t>
  </si>
  <si>
    <t xml:space="preserve">  津贴补贴</t>
  </si>
  <si>
    <t>30202</t>
  </si>
  <si>
    <t xml:space="preserve">  印刷费</t>
  </si>
  <si>
    <t>30902</t>
  </si>
  <si>
    <t xml:space="preserve">  办公设备购置</t>
  </si>
  <si>
    <t>31102</t>
  </si>
  <si>
    <t xml:space="preserve">  其他对企业补助</t>
  </si>
  <si>
    <t>30103</t>
  </si>
  <si>
    <t xml:space="preserve">  奖金</t>
  </si>
  <si>
    <t>30203</t>
  </si>
  <si>
    <t xml:space="preserve">  咨询费</t>
  </si>
  <si>
    <t>30903</t>
  </si>
  <si>
    <t xml:space="preserve">  专用设备购置</t>
  </si>
  <si>
    <t>312</t>
  </si>
  <si>
    <t>对企业补助</t>
  </si>
  <si>
    <t>30106</t>
  </si>
  <si>
    <t xml:space="preserve">  伙食补助费</t>
  </si>
  <si>
    <t>30204</t>
  </si>
  <si>
    <t xml:space="preserve">  手续费</t>
  </si>
  <si>
    <t>30905</t>
  </si>
  <si>
    <t xml:space="preserve">  基础设施建设</t>
  </si>
  <si>
    <t>31201</t>
  </si>
  <si>
    <t>30107</t>
  </si>
  <si>
    <t xml:space="preserve">  绩效工资</t>
  </si>
  <si>
    <t>30205</t>
  </si>
  <si>
    <t xml:space="preserve">  水费</t>
  </si>
  <si>
    <t>30906</t>
  </si>
  <si>
    <t xml:space="preserve">  大型修缮</t>
  </si>
  <si>
    <t>31203</t>
  </si>
  <si>
    <t xml:space="preserve">  政府投资基金股权投资</t>
  </si>
  <si>
    <t>30108</t>
  </si>
  <si>
    <t xml:space="preserve">  机关事业单位基本养老保险缴费</t>
  </si>
  <si>
    <t>30206</t>
  </si>
  <si>
    <t xml:space="preserve">  电费</t>
  </si>
  <si>
    <t>30907</t>
  </si>
  <si>
    <t xml:space="preserve">  信息网络及软件购置更新</t>
  </si>
  <si>
    <t>31204</t>
  </si>
  <si>
    <t xml:space="preserve">  费用补贴</t>
  </si>
  <si>
    <t>30109</t>
  </si>
  <si>
    <t xml:space="preserve">  职业年金缴费</t>
  </si>
  <si>
    <t>30207</t>
  </si>
  <si>
    <t xml:space="preserve">  邮电费</t>
  </si>
  <si>
    <t>30908</t>
  </si>
  <si>
    <t xml:space="preserve">  物资储备</t>
  </si>
  <si>
    <t>31205</t>
  </si>
  <si>
    <t xml:space="preserve">  利息补贴</t>
  </si>
  <si>
    <t>30110</t>
  </si>
  <si>
    <t xml:space="preserve">  职工基本医疗保险缴费</t>
  </si>
  <si>
    <t>30208</t>
  </si>
  <si>
    <t xml:space="preserve">  取暖费</t>
  </si>
  <si>
    <t>30913</t>
  </si>
  <si>
    <t xml:space="preserve">  公务用车购置</t>
  </si>
  <si>
    <t>31299</t>
  </si>
  <si>
    <t>30111</t>
  </si>
  <si>
    <t xml:space="preserve">  公务员医疗补助缴费</t>
  </si>
  <si>
    <t>30209</t>
  </si>
  <si>
    <t xml:space="preserve">  物业管理费</t>
  </si>
  <si>
    <t>30919</t>
  </si>
  <si>
    <t xml:space="preserve">  其他交通工具购置</t>
  </si>
  <si>
    <t>313</t>
  </si>
  <si>
    <t>对社会保障基金补助</t>
  </si>
  <si>
    <t>30112</t>
  </si>
  <si>
    <t xml:space="preserve">  其他社会保障缴费</t>
  </si>
  <si>
    <t>30211</t>
  </si>
  <si>
    <t xml:space="preserve">  差旅费</t>
  </si>
  <si>
    <t>30921</t>
  </si>
  <si>
    <t xml:space="preserve">  文物和陈列品购置</t>
  </si>
  <si>
    <t>31302</t>
  </si>
  <si>
    <t xml:space="preserve">  对社会保险基金补助</t>
  </si>
  <si>
    <t>30113</t>
  </si>
  <si>
    <t xml:space="preserve">  住房公积金</t>
  </si>
  <si>
    <t>30212</t>
  </si>
  <si>
    <t xml:space="preserve">  因公出国（境）费用</t>
  </si>
  <si>
    <t>30922</t>
  </si>
  <si>
    <t xml:space="preserve">  无形资产购置</t>
  </si>
  <si>
    <t>31303</t>
  </si>
  <si>
    <t xml:space="preserve">  补充全国社会保障基金</t>
  </si>
  <si>
    <t>30114</t>
  </si>
  <si>
    <t xml:space="preserve">  医疗费</t>
  </si>
  <si>
    <t>30213</t>
  </si>
  <si>
    <t xml:space="preserve">  维修(护)费</t>
  </si>
  <si>
    <t>30999</t>
  </si>
  <si>
    <t xml:space="preserve">  其他基本建设支出</t>
  </si>
  <si>
    <t>399</t>
  </si>
  <si>
    <t>其他支出</t>
  </si>
  <si>
    <t>30199</t>
  </si>
  <si>
    <t xml:space="preserve">  其他工资福利支出</t>
  </si>
  <si>
    <t>30214</t>
  </si>
  <si>
    <t xml:space="preserve">  租赁费</t>
  </si>
  <si>
    <t>310</t>
  </si>
  <si>
    <t>资本性支出</t>
  </si>
  <si>
    <t>39906</t>
  </si>
  <si>
    <t xml:space="preserve">  赠与</t>
  </si>
  <si>
    <t>303</t>
  </si>
  <si>
    <t>对个人和家庭的补助</t>
  </si>
  <si>
    <t>30215</t>
  </si>
  <si>
    <t xml:space="preserve">  会议费</t>
  </si>
  <si>
    <t>31001</t>
  </si>
  <si>
    <t>39907</t>
  </si>
  <si>
    <t xml:space="preserve">  国家赔偿费用支出</t>
  </si>
  <si>
    <t>30301</t>
  </si>
  <si>
    <t xml:space="preserve">  离休费</t>
  </si>
  <si>
    <t>30216</t>
  </si>
  <si>
    <t xml:space="preserve">  培训费</t>
  </si>
  <si>
    <t>31002</t>
  </si>
  <si>
    <t>39908</t>
  </si>
  <si>
    <t xml:space="preserve">  对民间非营利组织和群众性自治组织补贴</t>
  </si>
  <si>
    <t>30302</t>
  </si>
  <si>
    <t xml:space="preserve">  退休费</t>
  </si>
  <si>
    <t>30217</t>
  </si>
  <si>
    <t xml:space="preserve">  公务接待费</t>
  </si>
  <si>
    <t>31003</t>
  </si>
  <si>
    <t>39999</t>
  </si>
  <si>
    <t xml:space="preserve">  其他支出</t>
  </si>
  <si>
    <t>30303</t>
  </si>
  <si>
    <t xml:space="preserve">  退职（役）费</t>
  </si>
  <si>
    <t>30218</t>
  </si>
  <si>
    <t xml:space="preserve">  专用材料费</t>
  </si>
  <si>
    <t>31005</t>
  </si>
  <si>
    <t>30304</t>
  </si>
  <si>
    <t xml:space="preserve">  抚恤金</t>
  </si>
  <si>
    <t>30224</t>
  </si>
  <si>
    <t xml:space="preserve">  被装购置费</t>
  </si>
  <si>
    <t>31006</t>
  </si>
  <si>
    <t>30305</t>
  </si>
  <si>
    <t xml:space="preserve">  生活补助</t>
  </si>
  <si>
    <t>30225</t>
  </si>
  <si>
    <t xml:space="preserve">  专用燃料费</t>
  </si>
  <si>
    <t>31007</t>
  </si>
  <si>
    <t>30306</t>
  </si>
  <si>
    <t xml:space="preserve">  救济费</t>
  </si>
  <si>
    <t>30226</t>
  </si>
  <si>
    <t xml:space="preserve">  劳务费</t>
  </si>
  <si>
    <t>31008</t>
  </si>
  <si>
    <t>30307</t>
  </si>
  <si>
    <t xml:space="preserve">  医疗费补助</t>
  </si>
  <si>
    <t>30227</t>
  </si>
  <si>
    <t xml:space="preserve">  委托业务费</t>
  </si>
  <si>
    <t>31009</t>
  </si>
  <si>
    <t xml:space="preserve">  土地补偿</t>
  </si>
  <si>
    <t>30308</t>
  </si>
  <si>
    <t xml:space="preserve">  助学金</t>
  </si>
  <si>
    <t>30228</t>
  </si>
  <si>
    <t xml:space="preserve">  工会经费</t>
  </si>
  <si>
    <t>31010</t>
  </si>
  <si>
    <t xml:space="preserve">  安置补助</t>
  </si>
  <si>
    <t>30309</t>
  </si>
  <si>
    <t xml:space="preserve">  奖励金</t>
  </si>
  <si>
    <t>30229</t>
  </si>
  <si>
    <t xml:space="preserve">  福利费</t>
  </si>
  <si>
    <t>31011</t>
  </si>
  <si>
    <t xml:space="preserve">  地上附着物和青苗补偿</t>
  </si>
  <si>
    <t>30310</t>
  </si>
  <si>
    <t xml:space="preserve">  个人农业生产补贴</t>
  </si>
  <si>
    <t>30231</t>
  </si>
  <si>
    <t xml:space="preserve">  公务用车运行维护费</t>
  </si>
  <si>
    <t>31012</t>
  </si>
  <si>
    <t xml:space="preserve">  拆迁补偿</t>
  </si>
  <si>
    <t>30399</t>
  </si>
  <si>
    <t xml:space="preserve">  其他对个人和家庭的补助</t>
  </si>
  <si>
    <t>30239</t>
  </si>
  <si>
    <t xml:space="preserve">  其他交通费用</t>
  </si>
  <si>
    <t>31013</t>
  </si>
  <si>
    <t>30240</t>
  </si>
  <si>
    <t xml:space="preserve">  税金及附加费用</t>
  </si>
  <si>
    <t>31019</t>
  </si>
  <si>
    <t>30299</t>
  </si>
  <si>
    <t xml:space="preserve">  其他商品和服务支出</t>
  </si>
  <si>
    <t>31021</t>
  </si>
  <si>
    <t>307</t>
  </si>
  <si>
    <t>债务利息及费用支出</t>
  </si>
  <si>
    <t>31022</t>
  </si>
  <si>
    <t>30701</t>
  </si>
  <si>
    <t xml:space="preserve">  国内债务付息</t>
  </si>
  <si>
    <t>31099</t>
  </si>
  <si>
    <t xml:space="preserve">  其他资本性支出</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</si>
  <si>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</si>
  <si>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</si>
  <si>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</si>
  <si>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</si>
  <si>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</si>
  <si>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</si>
  <si>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</si>
  <si>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</si>
  <si>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</si>
  <si>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</si>
  <si>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</si>
  <si>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“三公”经费、行政参公单位机关运行经费情况表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</si>
  <si>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</si>
  <si>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</si>
  <si>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</si>
  <si>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</si>
  <si>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</si>
  <si>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</si>
  <si>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</si>
  <si>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</si>
  <si>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</si>
  <si>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</si>
  <si>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</si>
  <si>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</si>
  <si>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</si>
  <si>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</si>
  <si>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</si>
  <si>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</si>
  <si>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</si>
  <si>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</si>
  <si>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</si>
  <si>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</si>
  <si>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</si>
  <si>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</si>
  <si>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</si>
  <si>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</si>
  <si>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</si>
  <si>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</si>
  <si>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</si>
  <si>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</si>
  <si>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</si>
  <si>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备注</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</si>
  <si>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 车辆情况。</t>
  </si>
  <si>
    <t xml:space="preserve">    2．“机关运行经费”为行政单位和参照公务员法管理的事业单位使用一般公共预算财政拨款安排的基本支出中的日常公用经费支出。</t>
  </si>
  <si>
    <t>部门：楚雄彝族自治州广通医院</t>
  </si>
  <si>
    <t>208</t>
  </si>
  <si>
    <t>社会保障和就业支出</t>
  </si>
  <si>
    <t>20805</t>
  </si>
  <si>
    <t>行政事业单位离退休</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</si>
  <si>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</si>
  <si>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</si>
  <si>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</si>
  <si>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</si>
  <si>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</si>
  <si>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</si>
  <si>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</si>
  <si>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</si>
  <si>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21002</t>
  </si>
  <si>
    <t>公立医院</t>
  </si>
  <si>
    <t>2100203</t>
  </si>
  <si>
    <t xml:space="preserve">  传染病医院</t>
  </si>
  <si>
    <t>21003</t>
  </si>
  <si>
    <t>基层医疗卫生机构</t>
  </si>
  <si>
    <t>2100301</t>
  </si>
  <si>
    <t xml:space="preserve">  城市社区卫生机构</t>
  </si>
  <si>
    <t>21004</t>
  </si>
  <si>
    <t>公共卫生</t>
  </si>
  <si>
    <t>2100409</t>
  </si>
  <si>
    <t xml:space="preserve">  重大公共卫生专项</t>
  </si>
  <si>
    <t>21011</t>
  </si>
  <si>
    <t>行政事业单位医疗</t>
  </si>
  <si>
    <t>2101102</t>
  </si>
  <si>
    <t xml:space="preserve">  事业单位医疗</t>
  </si>
  <si>
    <t>221</t>
  </si>
  <si>
    <t>住房保障支出</t>
  </si>
  <si>
    <t>22102</t>
  </si>
  <si>
    <t>住房改革支出</t>
  </si>
  <si>
    <t>2210201</t>
  </si>
  <si>
    <t>部门整体支出绩效自评表</t>
  </si>
  <si>
    <t>公开11表</t>
  </si>
  <si>
    <t>目标</t>
  </si>
  <si>
    <t>任务名称</t>
  </si>
  <si>
    <t>项目名称</t>
  </si>
  <si>
    <t>主管部门</t>
  </si>
  <si>
    <t>实施单位</t>
  </si>
  <si>
    <t>年初预算数</t>
  </si>
  <si>
    <t>全年预算数</t>
  </si>
  <si>
    <t>全年执行数</t>
  </si>
  <si>
    <t>分值</t>
  </si>
  <si>
    <t>执行率</t>
  </si>
  <si>
    <t>得分</t>
  </si>
  <si>
    <t>年度资金总额</t>
  </si>
  <si>
    <t>其中：当年财政拨款</t>
  </si>
  <si>
    <t xml:space="preserve">      上年结转资金</t>
  </si>
  <si>
    <t>预期目标</t>
  </si>
  <si>
    <t>实际完成情况</t>
  </si>
  <si>
    <t>绩效指标</t>
  </si>
  <si>
    <t>二级指标</t>
  </si>
  <si>
    <t>三级指标</t>
  </si>
  <si>
    <t xml:space="preserve">年度指标值 </t>
  </si>
  <si>
    <t>实际完成值</t>
  </si>
  <si>
    <t>偏差原因分析及改进措施</t>
  </si>
  <si>
    <t>总分</t>
  </si>
  <si>
    <t>公开10表</t>
  </si>
  <si>
    <t>一、部门基本情况</t>
  </si>
  <si>
    <t>（一）部门概况</t>
  </si>
  <si>
    <t>（二）部门绩效目标的设立情况</t>
  </si>
  <si>
    <t>（三）部门整体收支情况</t>
  </si>
  <si>
    <t>（四）部门预算管理制度建设情况</t>
  </si>
  <si>
    <t>二、绩效自评工作情况</t>
  </si>
  <si>
    <t>（一）绩效自评的目的</t>
  </si>
  <si>
    <t>（三）自评组织过程</t>
  </si>
  <si>
    <t>1.前期准备</t>
  </si>
  <si>
    <t>2.组织实施</t>
  </si>
  <si>
    <t>三、评价情况分析及综合评价结论</t>
  </si>
  <si>
    <t>四、存在的问题和整改情况</t>
  </si>
  <si>
    <t>五、绩效自评结果应用</t>
  </si>
  <si>
    <t>六、主要经验及做法</t>
  </si>
  <si>
    <t>七、其他需说明的情况</t>
  </si>
  <si>
    <t>《楚雄州广通医院财务管理规定》、《楚雄州广通医院预算管理制度》、《楚雄州广通医院财务会计内部控制制度》</t>
  </si>
  <si>
    <t>1、强化认识，更加重视绩效自评工作。财政支出绩效评价是单位提高行政效能和用财水平的重要举措，必须加强组织领导，总结自评工作经验，严格落实绩效管理责任，保质保量完成绩效自评工作任务。2、强化质量，进一步规范绩效自评工作。建立科学、可量化的指标体系，认真收集整理评价基础数据资料，按要求撰写自评报告，反映资金使用效果。3、强化落实，按时完成绩效自评工作。切实落实具体工作措施，统筹安排好各个环节的工作，进一步加强财务和业务科室之间的参与协助力度，加强沟通配合，按要求完成本部门绩效自评工作。</t>
  </si>
  <si>
    <t>无</t>
  </si>
  <si>
    <t xml:space="preserve">    开展医院财政支出绩效自评，有利于合理配置资源，正确引导和规范财政资金监督与管理，提高财政资金使用效益，也有利于重点项目建设，对项目的运行及效率情况提供及时、有价值的信息，促进项目管理，增强项目管理者对项目的责任感。其根本目的是对医院财政支出行为进行内部控制，促使部门提高效率、转变职能、优化资源配置。</t>
  </si>
  <si>
    <t xml:space="preserve">    针对医院绩效评价中存在的问题，高度重视，提出了进一步健全完善项目绩效管理工作机制，加强财务管理，切实提高项目管理水平、财政资金使用效益和部门工作效率，不断提高预算绩效管理水平。</t>
  </si>
  <si>
    <t xml:space="preserve">    针对医院绩效评价中存在的问题，医院高度重视，提出了进一步健全完善项目绩效管理工作机制，加强财务管理，切实提高项目管理水平、财政资金使用效益和部门工作效率，增强项目部门的绩效评价主体及责任意识，不断提高预算绩效管理水平。
</t>
  </si>
  <si>
    <t>积极推进公立医院综合改革工作，提升医疗服务水平，努力让群众就地就医，巩固破除以药补医改革成效，完善公立医院运行机制，发挥公立医院职能，完成公立医院改革各项工作任务。</t>
  </si>
  <si>
    <t>注：本表反映部门本年度政府性基金预算财政拨款的收支和年初、年末结转结余情况。楚雄彝族自治州广通医院没有政府性基金收入，也没有使用政府性基金安排的支出，故本表无数据。</t>
  </si>
  <si>
    <t xml:space="preserve">  突发公共卫生事件应急处理</t>
  </si>
  <si>
    <t>部门：楚雄彝族自治州广通医院</t>
  </si>
  <si>
    <t>结转</t>
  </si>
  <si>
    <t>结余</t>
  </si>
  <si>
    <t>注：1.本表依据《国有资本经营预算财政拨款收入支出决算表》（财决11表）进行批复。</t>
  </si>
  <si>
    <t>单位：万元</t>
  </si>
  <si>
    <t>国有资本经营预算财政拨款收入支出决算表</t>
  </si>
  <si>
    <t>注：楚雄彝族自治州广通医院没有国有资本经营预算财政拨款收入，也没有使用国有资本经营预算财政拨款收入安排的支出，故本表无数据。</t>
  </si>
  <si>
    <t xml:space="preserve">    在2019年10月编制2020年度部门预算时，根据医院履职目标确定了各申报项目的绩效目标。对项目申报的可行性和必要性进行了阐述，初步确定项目年度目标、任务指标、效益指标等。在开展绩效评价工作前，充分了解了各项目情况，与相关科室进行沟通。</t>
  </si>
  <si>
    <t xml:space="preserve">    2020年通过制定项目计划，分解落实目标任务，明确工作责任要求，认真组织开展项目计划，并通过收集整理评价基础数据资料（项目总体情况、各类资金投入支出等信息、立项实施管理验收等信息，绩效目标及完成情况等信息），撰写自评报告反映资金使用效果。</t>
  </si>
  <si>
    <t>（一）绩效资金使用中存在的问题
1、因单位人员不足，未明确专职管理人员管理预算绩效管理工作；2、项目资金预算执行难，资金支付进度迟缓；3、运行监控管理难度大，各相关业务科室之间配合不到位，对预算绩效管理工作的重要性认识不够。4、预算绩效目标设定、运行监控、评估、审核流程科学性、合理性有待提高。
（二）整改情况
针对上述存在的问题，医院已做出工作要求，督促各相关业务科室加强配合协作，按上级要求加快项目工作组织实施，以保证各个项目资金的使用进度，对项目工作认真总结分析，做好绩效评价工作。</t>
  </si>
  <si>
    <t xml:space="preserve">    2020年预算总收入2050.79万元，决算总收入1936.43万元，差异率-5.58%。2020年财政拨款收入预算数为1775.79万元，决算数为1768.14万元，差异率-0.43%。2020年预算总支出2050.79万元，决算总支出1959.51万元，其中：基本支出预算为2050.79万元，决算数为1918.61万元，差异率-6.45%；年初项目支出预算0万元，决算数为40.90万元，差异率100.00%。主要原因为年内追加中央、州艾滋病防治和公立医院改革项目资金、新冠肺炎疫情防治资金、铁路移交退休人员养老金调整、医疗服务收入下降等，在职和退休人员经费2020年预算数为预估数，年度末根据全年实际支出数进行清算调整。</t>
  </si>
  <si>
    <t>逐步提高</t>
  </si>
  <si>
    <t xml:space="preserve">    使用非财政拨款结余</t>
  </si>
  <si>
    <t>（五）严控“三公经费”支出情况</t>
  </si>
  <si>
    <t>一级指标</t>
  </si>
  <si>
    <t>指标性质</t>
  </si>
  <si>
    <t>指标值</t>
  </si>
  <si>
    <t>度量单位</t>
  </si>
  <si>
    <t>项目支出绩效自评表</t>
  </si>
  <si>
    <t>公开12表</t>
  </si>
  <si>
    <t>项目资金
（万元）</t>
  </si>
  <si>
    <t xml:space="preserve">   其他资金</t>
  </si>
  <si>
    <t>年度
总体
目标</t>
  </si>
  <si>
    <t>其他需要说明事项</t>
  </si>
  <si>
    <t>100</t>
  </si>
  <si>
    <t xml:space="preserve">楚雄医药高等专科学校 </t>
  </si>
  <si>
    <t>楚雄彝族自治州广通医院</t>
  </si>
  <si>
    <t xml:space="preserve">    加强艾滋病患者及艾滋病感染者抗病毒治疗管理及关爱，90%感染者能得到治疗，治疗者90%达到抑制病毒复制。</t>
  </si>
  <si>
    <t xml:space="preserve">    年末抗病毒治疗人数90人，2020年新入组4人，脱失找回入组2人，CDT淋巴细胞检测比例97.6%，病毒载量检测比例95.2%，病毒载量低于检测下线82.5%，全年累计随访340人次，治疗者91.7%达到抑制病毒复制。</t>
  </si>
  <si>
    <t>产出指标</t>
  </si>
  <si>
    <t>效益
指标</t>
  </si>
  <si>
    <t>满意度
指标</t>
  </si>
  <si>
    <t>质量指标</t>
  </si>
  <si>
    <t>社会效益指标</t>
  </si>
  <si>
    <t>服务对象满意度
指标</t>
  </si>
  <si>
    <t>提高艾滋病综合防治能力</t>
  </si>
  <si>
    <t>定性指标</t>
  </si>
  <si>
    <t>居民健康水平提高</t>
  </si>
  <si>
    <t>项目服务对象满意度</t>
  </si>
  <si>
    <t>定性指标</t>
  </si>
  <si>
    <t>定量指标</t>
  </si>
  <si>
    <t>逐步提高</t>
  </si>
  <si>
    <t>80%</t>
  </si>
  <si>
    <t>%</t>
  </si>
  <si>
    <t>86.37%</t>
  </si>
  <si>
    <t>不断提高居民健康水平</t>
  </si>
  <si>
    <t>无</t>
  </si>
  <si>
    <t>新型冠状病毒感染肺炎疫情防控</t>
  </si>
  <si>
    <t xml:space="preserve">   及时控制疫情，保护人民生命安全；及时发现新型冠状病毒感染肺炎病例，全面提供救治。</t>
  </si>
  <si>
    <t xml:space="preserve">   2020年开展全员培训11次、实战化应急演练2次，接诊发热患者154人次，接收疑似病例、医学观察病例及发热病例住院治疗12人。</t>
  </si>
  <si>
    <t>救治信息做到“日报告、零报告”率</t>
  </si>
  <si>
    <t>医疗救治能力</t>
  </si>
  <si>
    <t>定量指标</t>
  </si>
  <si>
    <t>不断提高医疗救治能力</t>
  </si>
  <si>
    <t xml:space="preserve">年度指标值 </t>
  </si>
  <si>
    <t>公立医院综合改革</t>
  </si>
  <si>
    <t xml:space="preserve">    深化公立医院综合改革工作，公立医院看大病、解难症水平明显提升，巩固破除以药补医改革成果，现代医院管理制度初步建立，医疗服务体系能力明显提升。</t>
  </si>
  <si>
    <t>公立医院医疗服务能力</t>
  </si>
  <si>
    <t>医疗费用增长幅度</t>
  </si>
  <si>
    <t>稳定在合理水平</t>
  </si>
  <si>
    <t>稳定在合理水平</t>
  </si>
  <si>
    <t>不断提高医疗服务能力</t>
  </si>
  <si>
    <t>优</t>
  </si>
  <si>
    <t>不断提高艾滋病综合防治能力</t>
  </si>
  <si>
    <t>部门名称</t>
  </si>
  <si>
    <t>内容</t>
  </si>
  <si>
    <t>说明</t>
  </si>
  <si>
    <t>部门总体目标</t>
  </si>
  <si>
    <t>部门职责</t>
  </si>
  <si>
    <t>总体绩效目标</t>
  </si>
  <si>
    <t>一、部门年度目标</t>
  </si>
  <si>
    <t>财年</t>
  </si>
  <si>
    <t>2020</t>
  </si>
  <si>
    <t>2021</t>
  </si>
  <si>
    <t>---</t>
  </si>
  <si>
    <t>2022</t>
  </si>
  <si>
    <t>二、部门年度重点工作任务</t>
  </si>
  <si>
    <t>项目级次</t>
  </si>
  <si>
    <t>主要内容</t>
  </si>
  <si>
    <t>批复金额（万元）</t>
  </si>
  <si>
    <t>实际支出金额（万元）</t>
  </si>
  <si>
    <t>预算执行率</t>
  </si>
  <si>
    <t>预算执行偏低原因及改进措施</t>
  </si>
  <si>
    <t>总额</t>
  </si>
  <si>
    <t>财政拨款</t>
  </si>
  <si>
    <t>其他资金</t>
  </si>
  <si>
    <t>三、部门整体支出绩效指标</t>
  </si>
  <si>
    <t>其他需说明事项</t>
  </si>
  <si>
    <t>楚雄彝族自治州广通医院</t>
  </si>
  <si>
    <t xml:space="preserve">    负责辖区疾病诊疗、护理、预防保健服务；负责全州传染病及突发公共卫生事件相关的隔离治疗、临床指导、业务培训工作；负责全州职业医师实践技能考试工作；为楚雄医专及其他学校提供医学教学及临床实习服务。</t>
  </si>
  <si>
    <t xml:space="preserve">    为加强预算绩效管理，进一步提高财政资金使用效益，根据医院职责履行目标设置了整体支出绩效目标和项目绩效指标。目标一是认真履行传染病医院社会职能，做好艾滋病防控工作。2020年对在治的90名患者开展抗病毒治疗工作，同时依托“红枫林之家”开展艾滋病患者随访工作340人次，不断提升服药依从性和患者各项监控指标的改善，改善患者生存质量，提高生存率。目标二是发挥公立医院职能，完成公立医院改革各项工作任务。及时、准确地掌握医改政策，严格执行优惠减免政策，开展健康扶贫工作，让困难群体享受到医改带来的实惠和便利。目标三是强化岗位练兵，提高职工综合业务素质，积极应对全州新冠肺炎疫情防治工作，履行传染病医院职能。
</t>
  </si>
  <si>
    <t xml:space="preserve">    完成2020年楚雄州传染病应急救治工作、突发公共卫生事件及广通周边群众的日常医疗救治任务。认真履行传染病医院社会职能，做好艾滋病防控工作；发挥公立医院职能，完成公立医院改革各项工作任务；强化岗位练兵，提高职工综合业务素质，积极应对全州新冠肺炎疫情防治工作，履行传染病医院职能。
</t>
  </si>
  <si>
    <t xml:space="preserve">    认真履行传染病医院社会职能，做好艾滋病防控工作；发挥公立医院职能，完成公立医院改革各项工作任务；强化岗位练兵，提高职工综合业务素质，积极应对全州新冠肺炎疫情防治工作，履行传染病医院职能。</t>
  </si>
  <si>
    <t>1、2020年对在治的90名患者开展抗病毒治疗工作，同时依托“红枫林之家”开展艾滋病患者随访工作340人次，不断提升服药依从性和患者各项监控指标的改善，改善患者生存质量，提高生存率；2、及时、准确地掌握医改政策，严格执行优惠减免政策，开展健康扶贫工作，让困难群体享受到医改带来的实惠和便利。3、新冠肺炎疫情防治工作中，开展全员培训11次、实战化应急演练2次，接诊发热患者154人次，接收疑似病例、医学观察病例及发热病例住院治疗12人。救治信息做到“日报告、零报告”，突发疫情有效处置率100%，医护人员零感染。</t>
  </si>
  <si>
    <t>艾滋病防治</t>
  </si>
  <si>
    <t>公立医院综合改革</t>
  </si>
  <si>
    <t>新冠肺炎疫情防治</t>
  </si>
  <si>
    <t>州级</t>
  </si>
  <si>
    <t>项目服务对象满意度</t>
  </si>
  <si>
    <t>医疗服务能力</t>
  </si>
  <si>
    <t>不断提高医疗服务能力</t>
  </si>
  <si>
    <t>公开08表</t>
  </si>
  <si>
    <t>公开09表</t>
  </si>
  <si>
    <t>部门：楚雄彝族自治州广通医院                                                                              单位：万元</t>
  </si>
  <si>
    <t>部门整体支出绩效自评情况</t>
  </si>
  <si>
    <t>按照“三公经费”只减不增的要求，2020年度“三公”经费实际支出数为7.10万元，比上年支出数减少3.38万元，降低32.25%，确保2020年部门“三公经费”决算数小于预算数。</t>
  </si>
  <si>
    <t xml:space="preserve">    楚雄州广通医院始建于1969年10月，2004年1月整体从昆明铁路局移交楚雄州人民政府管理，2017年9月20日起根据十二届州人民政府第5次常务会议、九届州委第24次常委会议精神，楚雄州广通医院整体划并楚雄医药高等专科学校作为直属附属医院，由楚雄医药高等专科学校直接管理。医院实行一个机构、三块牌子的运营模式（楚雄州广通医院、楚雄州传染病医院、楚雄医药高等专科学校直属附属医院），属全额财政拨款事业单位编制，床位定编130张，实际开放80张，人员编制为104人。2006年11月7日，楚雄州传染病医院建成投入使用，医院定位为“以传染病专科为主，综合医疗服务为辅”的楚雄州传染病医院，主要负责我州传染病诊断、治疗、教学和科研任务，同时履行综合医院的诊疗服务职能。是省、州县城镇职工和居民医保定点医疗机构。医院内设党办政办、人事科、财务科、医务科、护理部、医保信息科等行政管理科室，设门诊部、内一科、内二科、妇产科、口腔科、药剂科、医学影像科、检验科、消毒供应室、预防保健科、防艾办、传染病区等业务科室。年末人数231人，其中：在职在编人员88人、退休131人（机关社保76人，企业社保55人）、合同制聘用职工8人、遗属补助4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</si>
</sst>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00_);[Red]\(0.00\)"/>
    <numFmt numFmtId="182" formatCode="0_);[Red]\(0\)"/>
    <numFmt numFmtId="183" formatCode="&quot;Yes&quot;;&quot;Yes&quot;;&quot;No&quot;"/>
    <numFmt numFmtId="184" formatCode="&quot;True&quot;;&quot;True&quot;;&quot;False&quot;"/>
    <numFmt numFmtId="185" formatCode="&quot;On&quot;;&quot;On&quot;;&quot;Off&quot;"/>
    <numFmt numFmtId="186" formatCode="[$€-2]\ #,##0.00_);[Red]\([$€-2]\ #,##0.00\)"/>
    <numFmt numFmtId="187" formatCode="_ * #,##0.00_ ;_ * \-#,##0.00_ ;_ * &quot;&quot;??_ ;_ @_ "/>
  </numFmts>
  <fonts count="40">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sz val="12"/>
      <color indexed="8"/>
      <name val="宋体"/>
      <family val="0"/>
    </font>
    <font>
      <sz val="15"/>
      <color indexed="8"/>
      <name val="宋体"/>
      <family val="0"/>
    </font>
    <font>
      <sz val="11"/>
      <color indexed="17"/>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sz val="11"/>
      <color indexed="19"/>
      <name val="宋体"/>
      <family val="0"/>
    </font>
    <font>
      <sz val="11"/>
      <color indexed="62"/>
      <name val="宋体"/>
      <family val="0"/>
    </font>
    <font>
      <b/>
      <sz val="11"/>
      <color indexed="53"/>
      <name val="宋体"/>
      <family val="0"/>
    </font>
    <font>
      <b/>
      <sz val="11"/>
      <color indexed="8"/>
      <name val="宋体"/>
      <family val="0"/>
    </font>
    <font>
      <b/>
      <sz val="18"/>
      <color indexed="54"/>
      <name val="宋体"/>
      <family val="0"/>
    </font>
    <font>
      <u val="single"/>
      <sz val="11"/>
      <color indexed="12"/>
      <name val="宋体"/>
      <family val="0"/>
    </font>
    <font>
      <b/>
      <sz val="11"/>
      <color indexed="63"/>
      <name val="宋体"/>
      <family val="0"/>
    </font>
    <font>
      <b/>
      <sz val="15"/>
      <color indexed="54"/>
      <name val="宋体"/>
      <family val="0"/>
    </font>
    <font>
      <sz val="9"/>
      <name val="宋体"/>
      <family val="0"/>
    </font>
    <font>
      <b/>
      <sz val="18"/>
      <color indexed="8"/>
      <name val="宋体"/>
      <family val="0"/>
    </font>
    <font>
      <sz val="11"/>
      <color indexed="8"/>
      <name val="等线"/>
      <family val="0"/>
    </font>
    <font>
      <sz val="10"/>
      <color indexed="8"/>
      <name val="等线"/>
      <family val="0"/>
    </font>
    <font>
      <sz val="11"/>
      <color indexed="8"/>
      <name val="仿宋"/>
      <family val="3"/>
    </font>
    <font>
      <sz val="12"/>
      <name val="宋体"/>
      <family val="0"/>
    </font>
    <font>
      <sz val="11"/>
      <color indexed="8"/>
      <name val="Arial"/>
      <family val="2"/>
    </font>
    <font>
      <sz val="22"/>
      <name val="宋体"/>
      <family val="0"/>
    </font>
    <font>
      <sz val="10"/>
      <name val="宋体"/>
      <family val="0"/>
    </font>
    <font>
      <sz val="22"/>
      <name val="黑体"/>
      <family val="3"/>
    </font>
    <font>
      <b/>
      <sz val="10"/>
      <name val="宋体"/>
      <family val="0"/>
    </font>
    <font>
      <sz val="12"/>
      <color indexed="8"/>
      <name val="Arial"/>
      <family val="2"/>
    </font>
    <font>
      <sz val="12"/>
      <color indexed="8"/>
      <name val="等线"/>
      <family val="0"/>
    </font>
    <font>
      <b/>
      <sz val="12"/>
      <color indexed="8"/>
      <name val="宋体"/>
      <family val="0"/>
    </font>
    <font>
      <sz val="12"/>
      <name val="Arial"/>
      <family val="2"/>
    </font>
  </fonts>
  <fills count="21">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9"/>
        <bgColor indexed="64"/>
      </patternFill>
    </fill>
  </fills>
  <borders count="5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8"/>
      </left>
      <right>
        <color indexed="23"/>
      </right>
      <top>
        <color indexed="8"/>
      </top>
      <bottom style="thin">
        <color indexed="63"/>
      </bottom>
    </border>
    <border>
      <left>
        <color indexed="8"/>
      </left>
      <right style="thin">
        <color indexed="63"/>
      </right>
      <top>
        <color indexed="8"/>
      </top>
      <bottom style="thin">
        <color indexed="63"/>
      </bottom>
    </border>
    <border>
      <left>
        <color indexed="23"/>
      </left>
      <right>
        <color indexed="23"/>
      </right>
      <top>
        <color indexed="8"/>
      </top>
      <bottom style="thin">
        <color indexed="63"/>
      </bottom>
    </border>
    <border>
      <left style="thin">
        <color indexed="63"/>
      </left>
      <right style="thin">
        <color indexed="63"/>
      </right>
      <top>
        <color indexed="8"/>
      </top>
      <bottom style="thin">
        <color indexed="63"/>
      </bottom>
    </border>
    <border>
      <left>
        <color indexed="8"/>
      </left>
      <right style="thin">
        <color indexed="63"/>
      </right>
      <top>
        <color indexed="8"/>
      </top>
      <bottom>
        <color indexed="63"/>
      </bottom>
    </border>
    <border>
      <left>
        <color indexed="23"/>
      </left>
      <right>
        <color indexed="23"/>
      </right>
      <top>
        <color indexed="63"/>
      </top>
      <bottom style="thin">
        <color indexed="63"/>
      </bottom>
    </border>
    <border>
      <left>
        <color indexed="8"/>
      </left>
      <right>
        <color indexed="23"/>
      </right>
      <top>
        <color indexed="63"/>
      </top>
      <bottom style="thin">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top style="thin"/>
      <bottom style="thin"/>
    </border>
    <border>
      <left/>
      <right style="thin"/>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top style="thin">
        <color indexed="63"/>
      </top>
      <bottom>
        <color indexed="63"/>
      </bottom>
    </border>
    <border>
      <left style="thin">
        <color indexed="63"/>
      </left>
      <right>
        <color indexed="63"/>
      </right>
      <top>
        <color indexed="63"/>
      </top>
      <bottom style="thin"/>
    </border>
    <border>
      <left>
        <color indexed="63"/>
      </left>
      <right style="thin"/>
      <top>
        <color indexed="63"/>
      </top>
      <bottom style="thin"/>
    </border>
    <border>
      <left style="thin"/>
      <right>
        <color indexed="63"/>
      </right>
      <top style="thin">
        <color indexed="63"/>
      </top>
      <bottom>
        <color indexed="63"/>
      </bottom>
    </border>
    <border>
      <left style="thin"/>
      <right>
        <color indexed="63"/>
      </right>
      <top>
        <color indexed="63"/>
      </top>
      <bottom style="thin"/>
    </border>
    <border>
      <left style="thin">
        <color indexed="63"/>
      </left>
      <right style="thin">
        <color indexed="63"/>
      </right>
      <top>
        <color indexed="8"/>
      </top>
      <bottom>
        <color indexed="63"/>
      </bottom>
    </border>
    <border>
      <left style="thin"/>
      <right>
        <color indexed="63"/>
      </right>
      <top style="thin">
        <color indexed="63"/>
      </top>
      <bottom style="thin">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7" borderId="0" applyNumberFormat="0" applyBorder="0" applyAlignment="0" applyProtection="0"/>
    <xf numFmtId="0" fontId="15" fillId="11" borderId="0" applyNumberFormat="0" applyBorder="0" applyAlignment="0" applyProtection="0"/>
    <xf numFmtId="0" fontId="15" fillId="8" borderId="0" applyNumberFormat="0" applyBorder="0" applyAlignment="0" applyProtection="0"/>
    <xf numFmtId="0" fontId="27" fillId="0" borderId="0">
      <alignment vertical="center"/>
      <protection/>
    </xf>
    <xf numFmtId="9" fontId="0" fillId="0" borderId="0">
      <alignment/>
      <protection/>
    </xf>
    <xf numFmtId="0" fontId="21" fillId="0" borderId="0" applyNumberFormat="0" applyFill="0" applyBorder="0" applyAlignment="0" applyProtection="0"/>
    <xf numFmtId="0" fontId="24" fillId="0" borderId="1" applyNumberFormat="0" applyFill="0" applyAlignment="0" applyProtection="0"/>
    <xf numFmtId="0" fontId="13"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22" fillId="0" borderId="0" applyNumberFormat="0" applyFill="0" applyBorder="0" applyAlignment="0" applyProtection="0"/>
    <xf numFmtId="0" fontId="7" fillId="6" borderId="0" applyNumberFormat="0" applyBorder="0" applyAlignment="0" applyProtection="0"/>
    <xf numFmtId="0" fontId="20" fillId="0" borderId="3" applyNumberFormat="0" applyFill="0" applyAlignment="0" applyProtection="0"/>
    <xf numFmtId="178" fontId="0" fillId="0" borderId="0">
      <alignment/>
      <protection/>
    </xf>
    <xf numFmtId="45" fontId="0" fillId="0" borderId="0">
      <alignment/>
      <protection/>
    </xf>
    <xf numFmtId="0" fontId="19" fillId="4" borderId="4" applyNumberFormat="0" applyAlignment="0" applyProtection="0"/>
    <xf numFmtId="0" fontId="12" fillId="13" borderId="5" applyNumberFormat="0" applyAlignment="0" applyProtection="0"/>
    <xf numFmtId="0" fontId="8" fillId="0" borderId="0" applyNumberFormat="0" applyFill="0" applyBorder="0" applyAlignment="0" applyProtection="0"/>
    <xf numFmtId="0" fontId="14" fillId="0" borderId="0" applyNumberFormat="0" applyFill="0" applyBorder="0" applyAlignment="0" applyProtection="0"/>
    <xf numFmtId="0" fontId="16" fillId="0" borderId="6" applyNumberFormat="0" applyFill="0" applyAlignment="0" applyProtection="0"/>
    <xf numFmtId="176" fontId="0" fillId="0" borderId="0">
      <alignment/>
      <protection/>
    </xf>
    <xf numFmtId="177" fontId="0" fillId="0" borderId="0">
      <alignment/>
      <protection/>
    </xf>
    <xf numFmtId="0" fontId="15" fillId="14" borderId="0" applyNumberFormat="0" applyBorder="0" applyAlignment="0" applyProtection="0"/>
    <xf numFmtId="0" fontId="15" fillId="15" borderId="0" applyNumberFormat="0" applyBorder="0" applyAlignment="0" applyProtection="0"/>
    <xf numFmtId="0" fontId="15" fillId="13"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7" fillId="9" borderId="0" applyNumberFormat="0" applyBorder="0" applyAlignment="0" applyProtection="0"/>
    <xf numFmtId="0" fontId="23" fillId="4" borderId="7" applyNumberFormat="0" applyAlignment="0" applyProtection="0"/>
    <xf numFmtId="0" fontId="18"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228">
    <xf numFmtId="0" fontId="0" fillId="0" borderId="0" xfId="0" applyAlignment="1">
      <alignment/>
    </xf>
    <xf numFmtId="0" fontId="2" fillId="0" borderId="0" xfId="0" applyFont="1" applyAlignment="1">
      <alignment horizontal="center"/>
    </xf>
    <xf numFmtId="0" fontId="5" fillId="0" borderId="0" xfId="0" applyFont="1" applyAlignment="1">
      <alignment/>
    </xf>
    <xf numFmtId="0" fontId="4" fillId="19" borderId="9" xfId="0" applyFont="1" applyFill="1" applyBorder="1" applyAlignment="1">
      <alignment horizontal="center" vertical="center" wrapText="1" shrinkToFit="1"/>
    </xf>
    <xf numFmtId="0" fontId="5" fillId="0" borderId="0" xfId="0" applyFont="1" applyAlignment="1">
      <alignment horizontal="right"/>
    </xf>
    <xf numFmtId="0" fontId="4" fillId="0" borderId="9" xfId="0" applyFont="1" applyBorder="1" applyAlignment="1">
      <alignment horizontal="left" vertical="center" shrinkToFit="1"/>
    </xf>
    <xf numFmtId="0" fontId="4" fillId="20" borderId="10" xfId="0" applyFont="1" applyFill="1" applyBorder="1" applyAlignment="1">
      <alignment horizontal="center" vertical="center" shrinkToFit="1"/>
    </xf>
    <xf numFmtId="0" fontId="4" fillId="20" borderId="9" xfId="0" applyFont="1" applyFill="1" applyBorder="1" applyAlignment="1">
      <alignment horizontal="center" vertical="center" shrinkToFit="1"/>
    </xf>
    <xf numFmtId="0" fontId="4" fillId="0" borderId="11" xfId="0" applyFont="1" applyBorder="1" applyAlignment="1">
      <alignment horizontal="left" vertical="center" shrinkToFit="1"/>
    </xf>
    <xf numFmtId="4" fontId="4" fillId="0" borderId="9" xfId="0" applyNumberFormat="1" applyFont="1" applyBorder="1" applyAlignment="1">
      <alignment horizontal="right" vertical="center" shrinkToFit="1"/>
    </xf>
    <xf numFmtId="0" fontId="4" fillId="0" borderId="12" xfId="0" applyFont="1" applyBorder="1" applyAlignment="1">
      <alignment horizontal="left" vertical="center" shrinkToFit="1"/>
    </xf>
    <xf numFmtId="4" fontId="4" fillId="0" borderId="11" xfId="0" applyNumberFormat="1" applyFont="1" applyBorder="1" applyAlignment="1">
      <alignment horizontal="right" vertical="center" shrinkToFit="1"/>
    </xf>
    <xf numFmtId="0" fontId="0" fillId="4" borderId="0" xfId="0" applyFill="1" applyAlignment="1">
      <alignment/>
    </xf>
    <xf numFmtId="0" fontId="5" fillId="4" borderId="0" xfId="0" applyFont="1" applyFill="1" applyAlignment="1">
      <alignment horizontal="right"/>
    </xf>
    <xf numFmtId="0" fontId="5" fillId="4" borderId="0" xfId="0" applyFont="1" applyFill="1" applyAlignment="1">
      <alignment/>
    </xf>
    <xf numFmtId="0" fontId="4" fillId="20" borderId="10" xfId="0" applyFont="1" applyFill="1" applyBorder="1" applyAlignment="1">
      <alignment horizontal="left" vertical="center" shrinkToFit="1"/>
    </xf>
    <xf numFmtId="4" fontId="4" fillId="4" borderId="9" xfId="0" applyFill="1" applyBorder="1" applyAlignment="1">
      <alignment horizontal="right" vertical="center" shrinkToFit="1"/>
    </xf>
    <xf numFmtId="0" fontId="4" fillId="20" borderId="9" xfId="0" applyFont="1" applyFill="1" applyBorder="1" applyAlignment="1">
      <alignment horizontal="left" vertical="center" shrinkToFit="1"/>
    </xf>
    <xf numFmtId="0" fontId="4" fillId="4" borderId="9" xfId="0" applyFont="1" applyFill="1" applyBorder="1" applyAlignment="1">
      <alignment horizontal="right" vertical="center" shrinkToFit="1"/>
    </xf>
    <xf numFmtId="0" fontId="4" fillId="4" borderId="9" xfId="0" applyFill="1" applyBorder="1" applyAlignment="1">
      <alignment horizontal="right" vertical="center" shrinkToFit="1"/>
    </xf>
    <xf numFmtId="0" fontId="4" fillId="20" borderId="10" xfId="0" applyFont="1" applyFill="1" applyBorder="1" applyAlignment="1">
      <alignment horizontal="left" vertical="center"/>
    </xf>
    <xf numFmtId="4" fontId="4" fillId="4" borderId="9" xfId="0" applyNumberFormat="1" applyFont="1" applyFill="1" applyBorder="1" applyAlignment="1">
      <alignment horizontal="right" vertical="center" shrinkToFit="1"/>
    </xf>
    <xf numFmtId="179" fontId="4" fillId="4" borderId="9" xfId="0" applyNumberFormat="1" applyFont="1" applyFill="1" applyBorder="1" applyAlignment="1">
      <alignment horizontal="right" vertical="center" shrinkToFit="1"/>
    </xf>
    <xf numFmtId="0" fontId="4" fillId="20" borderId="13" xfId="0" applyFont="1" applyFill="1" applyBorder="1" applyAlignment="1">
      <alignment horizontal="center" vertical="center" wrapText="1" shrinkToFit="1"/>
    </xf>
    <xf numFmtId="0" fontId="4" fillId="20" borderId="12" xfId="0" applyFont="1" applyFill="1" applyBorder="1" applyAlignment="1">
      <alignment horizontal="center" vertical="center" shrinkToFit="1"/>
    </xf>
    <xf numFmtId="4" fontId="4" fillId="4" borderId="0" xfId="0" applyNumberFormat="1" applyFont="1" applyFill="1" applyBorder="1" applyAlignment="1">
      <alignment horizontal="right" vertical="center" shrinkToFit="1"/>
    </xf>
    <xf numFmtId="0" fontId="4" fillId="20" borderId="11" xfId="0" applyFont="1" applyFill="1" applyBorder="1" applyAlignment="1">
      <alignment horizontal="center" vertical="center" shrinkToFit="1"/>
    </xf>
    <xf numFmtId="0" fontId="4" fillId="20" borderId="11" xfId="0" applyFont="1" applyFill="1" applyBorder="1" applyAlignment="1">
      <alignment horizontal="center" vertical="center" wrapText="1" shrinkToFit="1"/>
    </xf>
    <xf numFmtId="4" fontId="4" fillId="4" borderId="11" xfId="0" applyNumberFormat="1" applyFont="1" applyFill="1" applyBorder="1" applyAlignment="1">
      <alignment horizontal="right" vertical="center" shrinkToFit="1"/>
    </xf>
    <xf numFmtId="0" fontId="4" fillId="20" borderId="11" xfId="0" applyFont="1" applyFill="1" applyBorder="1" applyAlignment="1">
      <alignment horizontal="center" vertical="center"/>
    </xf>
    <xf numFmtId="0" fontId="4" fillId="20" borderId="11" xfId="0" applyFont="1" applyFill="1" applyBorder="1" applyAlignment="1">
      <alignment horizontal="left" vertical="center"/>
    </xf>
    <xf numFmtId="0" fontId="4" fillId="20" borderId="11" xfId="0" applyFont="1" applyFill="1" applyBorder="1" applyAlignment="1">
      <alignment horizontal="left" vertical="center" shrinkToFit="1"/>
    </xf>
    <xf numFmtId="0" fontId="4" fillId="4" borderId="11" xfId="0" applyFont="1" applyFill="1" applyBorder="1" applyAlignment="1">
      <alignment horizontal="right" vertical="center" shrinkToFit="1"/>
    </xf>
    <xf numFmtId="0" fontId="2" fillId="4" borderId="0" xfId="0" applyFont="1" applyFill="1" applyAlignment="1">
      <alignment horizontal="center"/>
    </xf>
    <xf numFmtId="0" fontId="4" fillId="20" borderId="9" xfId="0" applyFont="1" applyFill="1" applyBorder="1" applyAlignment="1">
      <alignment horizontal="center" vertical="center" wrapText="1" shrinkToFit="1"/>
    </xf>
    <xf numFmtId="0" fontId="6" fillId="4" borderId="0" xfId="0" applyFont="1" applyFill="1" applyAlignment="1">
      <alignment horizontal="center"/>
    </xf>
    <xf numFmtId="4" fontId="4" fillId="4" borderId="9" xfId="0" applyNumberFormat="1" applyFont="1" applyFill="1" applyBorder="1" applyAlignment="1">
      <alignment horizontal="right" vertical="center" shrinkToFit="1"/>
    </xf>
    <xf numFmtId="14" fontId="4" fillId="4" borderId="9" xfId="0" applyNumberFormat="1" applyFont="1" applyFill="1" applyBorder="1" applyAlignment="1">
      <alignment horizontal="center" vertical="center" shrinkToFit="1"/>
    </xf>
    <xf numFmtId="0" fontId="4" fillId="4" borderId="9" xfId="0" applyFont="1" applyFill="1" applyBorder="1" applyAlignment="1">
      <alignment horizontal="right" vertical="center" shrinkToFit="1"/>
    </xf>
    <xf numFmtId="0" fontId="4" fillId="4" borderId="9" xfId="0" applyFont="1" applyFill="1" applyBorder="1" applyAlignment="1">
      <alignment horizontal="left" vertical="center" shrinkToFit="1"/>
    </xf>
    <xf numFmtId="180" fontId="4" fillId="4" borderId="9" xfId="0" applyNumberFormat="1" applyFont="1" applyFill="1" applyBorder="1" applyAlignment="1">
      <alignment horizontal="right" vertical="center" shrinkToFit="1"/>
    </xf>
    <xf numFmtId="0" fontId="4" fillId="20" borderId="14" xfId="0" applyFont="1" applyFill="1" applyBorder="1" applyAlignment="1">
      <alignment horizontal="center" vertical="center"/>
    </xf>
    <xf numFmtId="0" fontId="4" fillId="20" borderId="15" xfId="0" applyFont="1" applyFill="1" applyBorder="1" applyAlignment="1">
      <alignment horizontal="center" vertical="center"/>
    </xf>
    <xf numFmtId="0" fontId="4" fillId="20" borderId="10" xfId="0" applyFont="1" applyFill="1" applyBorder="1" applyAlignment="1">
      <alignment horizontal="center" vertical="center"/>
    </xf>
    <xf numFmtId="0" fontId="4" fillId="20" borderId="9" xfId="0" applyFont="1" applyFill="1" applyBorder="1" applyAlignment="1">
      <alignment horizontal="center" vertical="center"/>
    </xf>
    <xf numFmtId="0" fontId="4" fillId="4" borderId="9" xfId="0" applyFont="1" applyFill="1" applyBorder="1" applyAlignment="1">
      <alignment horizontal="center" vertical="center" shrinkToFit="1"/>
    </xf>
    <xf numFmtId="4" fontId="4" fillId="4" borderId="9" xfId="0" applyNumberFormat="1" applyFont="1" applyFill="1" applyBorder="1" applyAlignment="1">
      <alignment horizontal="right" vertical="center"/>
    </xf>
    <xf numFmtId="0" fontId="4" fillId="4" borderId="9" xfId="0" applyFont="1" applyFill="1" applyBorder="1" applyAlignment="1">
      <alignment horizontal="center" vertical="center" shrinkToFit="1"/>
    </xf>
    <xf numFmtId="3" fontId="4" fillId="4" borderId="9" xfId="0" applyNumberFormat="1" applyFont="1" applyFill="1" applyBorder="1" applyAlignment="1">
      <alignment horizontal="right" vertical="center" shrinkToFit="1"/>
    </xf>
    <xf numFmtId="0" fontId="4" fillId="0" borderId="0" xfId="33" applyFont="1" applyFill="1" applyAlignment="1">
      <alignment/>
      <protection/>
    </xf>
    <xf numFmtId="0" fontId="4" fillId="0" borderId="11" xfId="33" applyFont="1" applyFill="1" applyBorder="1" applyAlignment="1">
      <alignment horizontal="center" vertical="center" wrapText="1"/>
      <protection/>
    </xf>
    <xf numFmtId="49" fontId="4" fillId="0" borderId="11" xfId="33" applyNumberFormat="1" applyFont="1" applyFill="1" applyBorder="1" applyAlignment="1">
      <alignment horizontal="left" vertical="center" wrapText="1"/>
      <protection/>
    </xf>
    <xf numFmtId="0" fontId="28" fillId="0" borderId="11" xfId="33" applyFont="1" applyBorder="1" applyAlignment="1">
      <alignment horizontal="center" vertical="center"/>
      <protection/>
    </xf>
    <xf numFmtId="181" fontId="29" fillId="0" borderId="11" xfId="33" applyNumberFormat="1" applyFont="1" applyFill="1" applyBorder="1" applyAlignment="1">
      <alignment horizontal="center" vertical="center"/>
      <protection/>
    </xf>
    <xf numFmtId="0" fontId="4" fillId="0" borderId="11" xfId="33" applyNumberFormat="1" applyFont="1" applyFill="1" applyBorder="1" applyAlignment="1">
      <alignment horizontal="left" vertical="center" wrapText="1"/>
      <protection/>
    </xf>
    <xf numFmtId="0" fontId="25" fillId="4" borderId="0" xfId="0" applyFont="1" applyBorder="1" applyAlignment="1">
      <alignment horizontal="left" vertical="center"/>
    </xf>
    <xf numFmtId="0" fontId="25" fillId="4" borderId="0" xfId="0" applyFont="1" applyBorder="1" applyAlignment="1">
      <alignment horizontal="left" vertical="center"/>
    </xf>
    <xf numFmtId="0" fontId="25" fillId="4" borderId="16" xfId="0" applyFont="1" applyBorder="1" applyAlignment="1">
      <alignment horizontal="center" vertical="center"/>
    </xf>
    <xf numFmtId="0" fontId="1" fillId="4" borderId="16" xfId="0" applyFont="1" applyBorder="1" applyAlignment="1">
      <alignment horizontal="center" vertical="center"/>
    </xf>
    <xf numFmtId="0" fontId="1" fillId="4" borderId="17" xfId="0" applyFont="1" applyFill="1" applyBorder="1" applyAlignment="1">
      <alignment horizontal="distributed" vertical="center" wrapText="1"/>
    </xf>
    <xf numFmtId="0" fontId="1" fillId="4" borderId="17" xfId="0" applyFont="1" applyFill="1" applyBorder="1" applyAlignment="1">
      <alignment horizontal="center" vertical="center" wrapText="1"/>
    </xf>
    <xf numFmtId="0" fontId="31" fillId="4" borderId="0" xfId="0" applyFont="1" applyFill="1" applyAlignment="1">
      <alignment/>
    </xf>
    <xf numFmtId="0" fontId="1" fillId="4" borderId="17" xfId="0" applyFont="1" applyFill="1" applyBorder="1" applyAlignment="1">
      <alignment horizontal="center" vertical="center" shrinkToFit="1"/>
    </xf>
    <xf numFmtId="4" fontId="1" fillId="4" borderId="17" xfId="0" applyFont="1" applyFill="1" applyBorder="1" applyAlignment="1">
      <alignment horizontal="right" vertical="center" shrinkToFit="1"/>
    </xf>
    <xf numFmtId="0" fontId="1" fillId="4" borderId="17" xfId="0" applyFont="1" applyFill="1" applyBorder="1" applyAlignment="1">
      <alignment horizontal="left" vertical="center" shrinkToFit="1"/>
    </xf>
    <xf numFmtId="0" fontId="31" fillId="0" borderId="0" xfId="0" applyFont="1" applyAlignment="1">
      <alignment/>
    </xf>
    <xf numFmtId="10" fontId="29" fillId="0" borderId="11" xfId="33" applyNumberFormat="1" applyFont="1" applyFill="1" applyBorder="1" applyAlignment="1">
      <alignment horizontal="center" vertical="center" wrapText="1"/>
      <protection/>
    </xf>
    <xf numFmtId="0" fontId="25" fillId="4" borderId="0" xfId="0" applyFont="1" applyBorder="1" applyAlignment="1">
      <alignment horizontal="left" vertical="center"/>
    </xf>
    <xf numFmtId="0" fontId="25" fillId="4" borderId="0" xfId="0" applyFont="1" applyBorder="1" applyAlignment="1">
      <alignment horizontal="left" vertical="center"/>
    </xf>
    <xf numFmtId="0" fontId="34" fillId="4" borderId="0" xfId="0" applyFont="1" applyBorder="1" applyAlignment="1">
      <alignment horizontal="center" vertical="center"/>
    </xf>
    <xf numFmtId="0" fontId="1" fillId="4" borderId="18" xfId="0" applyFont="1" applyBorder="1" applyAlignment="1">
      <alignment horizontal="left" vertical="center"/>
    </xf>
    <xf numFmtId="0" fontId="1" fillId="4" borderId="16" xfId="0" applyFont="1" applyBorder="1" applyAlignment="1">
      <alignment horizontal="right" vertical="center"/>
    </xf>
    <xf numFmtId="0" fontId="33" fillId="4" borderId="19" xfId="0" applyFont="1" applyFill="1" applyBorder="1" applyAlignment="1">
      <alignment horizontal="center" vertical="center"/>
    </xf>
    <xf numFmtId="0" fontId="33" fillId="4" borderId="17" xfId="0" applyFont="1" applyFill="1" applyBorder="1" applyAlignment="1">
      <alignment horizontal="center" vertical="center"/>
    </xf>
    <xf numFmtId="0" fontId="33" fillId="4" borderId="17" xfId="0" applyFont="1" applyFill="1" applyBorder="1" applyAlignment="1">
      <alignment horizontal="center" vertical="center" wrapText="1"/>
    </xf>
    <xf numFmtId="4" fontId="33" fillId="4" borderId="17" xfId="0" applyFont="1" applyFill="1" applyBorder="1" applyAlignment="1">
      <alignment horizontal="right" vertical="center"/>
    </xf>
    <xf numFmtId="4" fontId="33" fillId="4" borderId="17" xfId="0" applyFont="1" applyFill="1" applyBorder="1" applyAlignment="1">
      <alignment horizontal="center" vertical="center"/>
    </xf>
    <xf numFmtId="9" fontId="33" fillId="4" borderId="17" xfId="0" applyNumberFormat="1" applyFont="1" applyFill="1" applyBorder="1" applyAlignment="1">
      <alignment horizontal="center" vertical="center"/>
    </xf>
    <xf numFmtId="0" fontId="33" fillId="4" borderId="0" xfId="0" applyFont="1" applyFill="1" applyBorder="1" applyAlignment="1">
      <alignment horizontal="center" vertical="center"/>
    </xf>
    <xf numFmtId="4" fontId="33" fillId="4" borderId="0" xfId="0" applyFont="1" applyFill="1" applyBorder="1" applyAlignment="1">
      <alignment horizontal="center" vertical="center"/>
    </xf>
    <xf numFmtId="0" fontId="33" fillId="4" borderId="20" xfId="0" applyFont="1" applyFill="1" applyBorder="1" applyAlignment="1">
      <alignment horizontal="center" vertical="center"/>
    </xf>
    <xf numFmtId="4" fontId="33" fillId="4" borderId="20" xfId="0" applyFont="1" applyFill="1" applyBorder="1" applyAlignment="1">
      <alignment horizontal="center" vertical="center"/>
    </xf>
    <xf numFmtId="0" fontId="1" fillId="4" borderId="21" xfId="0" applyFont="1" applyBorder="1" applyAlignment="1">
      <alignment horizontal="left" vertical="center"/>
    </xf>
    <xf numFmtId="0" fontId="25" fillId="4" borderId="22" xfId="0" applyFont="1" applyBorder="1" applyAlignment="1">
      <alignment horizontal="center" vertical="center"/>
    </xf>
    <xf numFmtId="0" fontId="1" fillId="4" borderId="22" xfId="0" applyFont="1" applyBorder="1" applyAlignment="1">
      <alignment horizontal="center" vertical="center"/>
    </xf>
    <xf numFmtId="0" fontId="1" fillId="4" borderId="22" xfId="0" applyFont="1" applyBorder="1" applyAlignment="1">
      <alignment horizontal="right" vertical="center"/>
    </xf>
    <xf numFmtId="0" fontId="0" fillId="4" borderId="0" xfId="0" applyFill="1" applyBorder="1" applyAlignment="1">
      <alignment/>
    </xf>
    <xf numFmtId="0" fontId="33" fillId="4" borderId="23" xfId="0" applyFont="1" applyFill="1" applyBorder="1" applyAlignment="1">
      <alignment horizontal="center" vertical="center"/>
    </xf>
    <xf numFmtId="4" fontId="33" fillId="4" borderId="23" xfId="0" applyFont="1" applyFill="1" applyBorder="1" applyAlignment="1">
      <alignment horizontal="center" vertical="center"/>
    </xf>
    <xf numFmtId="0" fontId="1" fillId="4" borderId="0" xfId="0" applyFont="1" applyBorder="1" applyAlignment="1">
      <alignment horizontal="left" vertical="center"/>
    </xf>
    <xf numFmtId="0" fontId="1" fillId="4" borderId="0" xfId="0" applyFont="1" applyBorder="1" applyAlignment="1">
      <alignment horizontal="left" vertical="center"/>
    </xf>
    <xf numFmtId="0" fontId="33" fillId="4" borderId="19" xfId="0" applyFont="1" applyFill="1" applyBorder="1" applyAlignment="1">
      <alignment horizontal="left" vertical="center"/>
    </xf>
    <xf numFmtId="0" fontId="33" fillId="4" borderId="17" xfId="0" applyFont="1" applyFill="1" applyBorder="1" applyAlignment="1">
      <alignment horizontal="left" vertical="center"/>
    </xf>
    <xf numFmtId="0" fontId="36" fillId="0" borderId="0" xfId="0" applyFont="1" applyAlignment="1">
      <alignment/>
    </xf>
    <xf numFmtId="0" fontId="36" fillId="4" borderId="0" xfId="0" applyFont="1" applyFill="1" applyAlignment="1">
      <alignment/>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0" xfId="0" applyFont="1" applyBorder="1" applyAlignment="1">
      <alignment horizontal="left" vertical="center"/>
    </xf>
    <xf numFmtId="0" fontId="30" fillId="4" borderId="18" xfId="0" applyFont="1" applyBorder="1" applyAlignment="1">
      <alignment horizontal="left"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right" vertical="center"/>
    </xf>
    <xf numFmtId="0" fontId="5" fillId="0" borderId="0" xfId="33" applyFont="1" applyFill="1" applyAlignment="1">
      <alignment horizontal="center" vertical="center"/>
      <protection/>
    </xf>
    <xf numFmtId="0" fontId="30" fillId="0" borderId="0" xfId="33" applyFont="1" applyAlignment="1">
      <alignment/>
      <protection/>
    </xf>
    <xf numFmtId="0" fontId="37" fillId="0" borderId="0" xfId="33" applyNumberFormat="1" applyFont="1" applyFill="1" applyBorder="1" applyAlignment="1" applyProtection="1">
      <alignment horizontal="right" vertical="center"/>
      <protection/>
    </xf>
    <xf numFmtId="0" fontId="38" fillId="0" borderId="0" xfId="33" applyFont="1" applyFill="1" applyAlignment="1">
      <alignment horizontal="center" vertical="center"/>
      <protection/>
    </xf>
    <xf numFmtId="0" fontId="37" fillId="0" borderId="24" xfId="33" applyFont="1" applyFill="1" applyBorder="1" applyAlignment="1">
      <alignment vertical="center"/>
      <protection/>
    </xf>
    <xf numFmtId="0" fontId="39" fillId="0" borderId="0" xfId="33" applyFont="1" applyFill="1" applyAlignment="1">
      <alignment/>
      <protection/>
    </xf>
    <xf numFmtId="0" fontId="30" fillId="4" borderId="18" xfId="0" applyFont="1" applyBorder="1" applyAlignment="1">
      <alignment horizontal="left"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right" vertical="center"/>
    </xf>
    <xf numFmtId="0" fontId="30" fillId="4" borderId="18" xfId="0" applyFont="1" applyBorder="1" applyAlignment="1">
      <alignment horizontal="left"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center" vertical="center"/>
    </xf>
    <xf numFmtId="0" fontId="30" fillId="4" borderId="16" xfId="0" applyFont="1" applyBorder="1" applyAlignment="1">
      <alignment horizontal="right" vertical="center"/>
    </xf>
    <xf numFmtId="0" fontId="4" fillId="20" borderId="9" xfId="0" applyFont="1" applyFill="1" applyBorder="1" applyAlignment="1">
      <alignment horizontal="center" vertical="center"/>
    </xf>
    <xf numFmtId="0" fontId="26" fillId="0" borderId="0" xfId="33" applyFont="1" applyFill="1" applyAlignment="1">
      <alignment horizontal="center" vertical="center"/>
      <protection/>
    </xf>
    <xf numFmtId="0" fontId="4" fillId="0" borderId="25" xfId="33" applyFont="1" applyFill="1" applyBorder="1" applyAlignment="1">
      <alignment horizontal="center" vertical="center" wrapText="1"/>
      <protection/>
    </xf>
    <xf numFmtId="0" fontId="4" fillId="0" borderId="26" xfId="33" applyFont="1" applyFill="1" applyBorder="1" applyAlignment="1">
      <alignment horizontal="center" vertical="center" wrapText="1"/>
      <protection/>
    </xf>
    <xf numFmtId="0" fontId="4" fillId="0" borderId="27" xfId="33" applyFont="1" applyFill="1" applyBorder="1" applyAlignment="1">
      <alignment horizontal="center" vertical="center" wrapText="1"/>
      <protection/>
    </xf>
    <xf numFmtId="0" fontId="1" fillId="0" borderId="17" xfId="0" applyFont="1" applyBorder="1" applyAlignment="1">
      <alignment horizontal="left" vertical="center" shrinkToFit="1"/>
    </xf>
    <xf numFmtId="0" fontId="25" fillId="4" borderId="0" xfId="0" applyFont="1" applyBorder="1" applyAlignment="1">
      <alignment horizontal="left" vertical="center"/>
    </xf>
    <xf numFmtId="0" fontId="25" fillId="0" borderId="0" xfId="0" applyFont="1" applyBorder="1" applyAlignment="1">
      <alignment horizontal="left" vertical="center"/>
    </xf>
    <xf numFmtId="0" fontId="1" fillId="0" borderId="0" xfId="0" applyFont="1" applyBorder="1" applyAlignment="1">
      <alignment horizontal="center" vertical="center"/>
    </xf>
    <xf numFmtId="0" fontId="1" fillId="4" borderId="19"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 fillId="4" borderId="19" xfId="0" applyFont="1" applyFill="1" applyBorder="1" applyAlignment="1">
      <alignment horizontal="left" vertical="center" shrinkToFit="1"/>
    </xf>
    <xf numFmtId="0" fontId="1" fillId="4" borderId="17" xfId="0" applyFont="1" applyFill="1" applyBorder="1" applyAlignment="1">
      <alignment horizontal="left" vertical="center" shrinkToFit="1"/>
    </xf>
    <xf numFmtId="0" fontId="1" fillId="4" borderId="17" xfId="0" applyFont="1" applyFill="1" applyBorder="1" applyAlignment="1">
      <alignment horizontal="center" vertical="center"/>
    </xf>
    <xf numFmtId="0" fontId="1" fillId="4" borderId="19" xfId="0" applyFont="1" applyFill="1" applyBorder="1" applyAlignment="1">
      <alignment horizontal="distributed" vertical="center" wrapText="1"/>
    </xf>
    <xf numFmtId="0" fontId="1" fillId="4" borderId="17" xfId="0" applyFont="1" applyFill="1" applyBorder="1" applyAlignment="1">
      <alignment horizontal="distributed" vertical="center" wrapText="1"/>
    </xf>
    <xf numFmtId="0" fontId="4" fillId="20" borderId="15" xfId="0" applyFont="1" applyFill="1" applyBorder="1" applyAlignment="1">
      <alignment horizontal="center" vertical="center"/>
    </xf>
    <xf numFmtId="0" fontId="4" fillId="4" borderId="10" xfId="0" applyFont="1" applyFill="1" applyBorder="1" applyAlignment="1">
      <alignment horizontal="left" vertical="center" shrinkToFit="1"/>
    </xf>
    <xf numFmtId="0" fontId="4" fillId="4" borderId="9" xfId="0" applyFont="1" applyFill="1" applyBorder="1" applyAlignment="1">
      <alignment horizontal="left" vertical="center" shrinkToFit="1"/>
    </xf>
    <xf numFmtId="0" fontId="32" fillId="4" borderId="0" xfId="0" applyFont="1" applyBorder="1" applyAlignment="1">
      <alignment horizontal="center" vertical="center"/>
    </xf>
    <xf numFmtId="0" fontId="32" fillId="4" borderId="0" xfId="0" applyFont="1" applyBorder="1" applyAlignment="1">
      <alignment horizontal="center" vertical="center"/>
    </xf>
    <xf numFmtId="0" fontId="32" fillId="4" borderId="0" xfId="0" applyFont="1" applyBorder="1" applyAlignment="1">
      <alignment horizontal="center" vertical="center"/>
    </xf>
    <xf numFmtId="0" fontId="1" fillId="4" borderId="19" xfId="0" applyFont="1" applyBorder="1" applyAlignment="1">
      <alignment horizontal="left" vertical="center" shrinkToFit="1"/>
    </xf>
    <xf numFmtId="0" fontId="4" fillId="20" borderId="14" xfId="0" applyFont="1" applyFill="1" applyBorder="1" applyAlignment="1">
      <alignment horizontal="center" vertical="center" shrinkToFit="1"/>
    </xf>
    <xf numFmtId="0" fontId="4" fillId="20" borderId="15" xfId="0" applyFont="1" applyFill="1" applyBorder="1" applyAlignment="1">
      <alignment horizontal="center" vertical="center" shrinkToFit="1"/>
    </xf>
    <xf numFmtId="0" fontId="4" fillId="0" borderId="10" xfId="0" applyFont="1" applyBorder="1" applyAlignment="1">
      <alignment horizontal="left" vertical="center"/>
    </xf>
    <xf numFmtId="0" fontId="4" fillId="0" borderId="9" xfId="0" applyFont="1" applyBorder="1" applyAlignment="1">
      <alignment horizontal="left" vertical="center"/>
    </xf>
    <xf numFmtId="0" fontId="2" fillId="4" borderId="0" xfId="0" applyFont="1" applyFill="1" applyAlignment="1">
      <alignment horizontal="center"/>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2" fillId="0" borderId="0" xfId="0" applyFont="1" applyAlignment="1">
      <alignment horizontal="center"/>
    </xf>
    <xf numFmtId="0" fontId="4" fillId="20" borderId="9" xfId="0" applyFont="1" applyFill="1" applyBorder="1" applyAlignment="1">
      <alignment horizontal="center" vertical="center" wrapText="1" shrinkToFit="1"/>
    </xf>
    <xf numFmtId="0" fontId="4" fillId="20" borderId="15"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9" xfId="0" applyFont="1" applyBorder="1" applyAlignment="1">
      <alignment horizontal="left" vertical="center" shrinkToFit="1"/>
    </xf>
    <xf numFmtId="0" fontId="4" fillId="20" borderId="10" xfId="0" applyFont="1" applyFill="1" applyBorder="1" applyAlignment="1">
      <alignment horizontal="center" vertical="center" shrinkToFit="1"/>
    </xf>
    <xf numFmtId="0" fontId="4" fillId="20" borderId="9" xfId="0" applyFont="1" applyFill="1" applyBorder="1" applyAlignment="1">
      <alignment horizontal="center" vertical="center" shrinkToFit="1"/>
    </xf>
    <xf numFmtId="0" fontId="4" fillId="20" borderId="10" xfId="0" applyFont="1" applyFill="1" applyBorder="1" applyAlignment="1">
      <alignment horizontal="center" vertical="center" wrapText="1" shrinkToFit="1"/>
    </xf>
    <xf numFmtId="0" fontId="4" fillId="0" borderId="11" xfId="0" applyFont="1" applyBorder="1" applyAlignment="1">
      <alignment horizontal="left" vertical="center" shrinkToFit="1"/>
    </xf>
    <xf numFmtId="0" fontId="4" fillId="20" borderId="13" xfId="0" applyFont="1" applyFill="1" applyBorder="1" applyAlignment="1">
      <alignment horizontal="center" vertical="center" wrapText="1" shrinkToFit="1"/>
    </xf>
    <xf numFmtId="0" fontId="4" fillId="20" borderId="28" xfId="0" applyFont="1" applyFill="1" applyBorder="1" applyAlignment="1">
      <alignment horizontal="center" vertical="center" wrapText="1" shrinkToFit="1"/>
    </xf>
    <xf numFmtId="0" fontId="4" fillId="20" borderId="11" xfId="0" applyFont="1" applyFill="1" applyBorder="1" applyAlignment="1">
      <alignment horizontal="center" vertical="center" shrinkToFit="1"/>
    </xf>
    <xf numFmtId="0" fontId="4" fillId="20" borderId="13" xfId="0" applyFont="1" applyFill="1" applyBorder="1" applyAlignment="1">
      <alignment horizontal="center" vertical="center" shrinkToFit="1"/>
    </xf>
    <xf numFmtId="0" fontId="4" fillId="0" borderId="11" xfId="0" applyFont="1" applyBorder="1" applyAlignment="1">
      <alignment horizontal="left" vertical="center" shrinkToFit="1"/>
    </xf>
    <xf numFmtId="0" fontId="4" fillId="20" borderId="11" xfId="0" applyFont="1" applyFill="1" applyBorder="1" applyAlignment="1">
      <alignment horizontal="center" vertical="center" wrapText="1"/>
    </xf>
    <xf numFmtId="0" fontId="4" fillId="20" borderId="11" xfId="0" applyFont="1" applyFill="1" applyBorder="1" applyAlignment="1">
      <alignment horizontal="center" vertical="center"/>
    </xf>
    <xf numFmtId="0" fontId="4" fillId="20" borderId="14" xfId="0" applyFont="1" applyFill="1" applyBorder="1" applyAlignment="1">
      <alignment horizontal="center" vertical="center" wrapText="1" shrinkToFit="1"/>
    </xf>
    <xf numFmtId="0" fontId="3" fillId="20" borderId="15" xfId="0" applyFont="1" applyFill="1" applyBorder="1" applyAlignment="1">
      <alignment horizontal="center" vertical="center" wrapText="1" shrinkToFit="1"/>
    </xf>
    <xf numFmtId="0" fontId="4" fillId="19" borderId="10" xfId="0" applyFont="1" applyFill="1" applyBorder="1" applyAlignment="1">
      <alignment horizontal="center" vertical="center" wrapText="1" shrinkToFit="1"/>
    </xf>
    <xf numFmtId="0" fontId="4" fillId="19" borderId="9" xfId="0" applyFont="1" applyFill="1" applyBorder="1" applyAlignment="1">
      <alignment horizontal="center" vertical="center" wrapText="1" shrinkToFit="1"/>
    </xf>
    <xf numFmtId="0" fontId="4" fillId="4" borderId="10" xfId="0" applyFont="1" applyFill="1" applyBorder="1" applyAlignment="1">
      <alignment horizontal="left" vertical="center" wrapText="1" shrinkToFit="1"/>
    </xf>
    <xf numFmtId="0" fontId="4" fillId="4" borderId="9" xfId="0" applyFont="1" applyFill="1" applyBorder="1" applyAlignment="1">
      <alignment horizontal="left" vertical="center" wrapText="1" shrinkToFit="1"/>
    </xf>
    <xf numFmtId="0" fontId="3" fillId="4" borderId="9" xfId="0" applyFont="1" applyFill="1" applyBorder="1" applyAlignment="1">
      <alignment horizontal="left" vertical="center" wrapText="1" shrinkToFit="1"/>
    </xf>
    <xf numFmtId="0" fontId="4" fillId="0" borderId="29" xfId="33" applyFont="1" applyFill="1" applyBorder="1" applyAlignment="1">
      <alignment horizontal="center" vertical="center" wrapText="1"/>
      <protection/>
    </xf>
    <xf numFmtId="0" fontId="4" fillId="0" borderId="30" xfId="33" applyFont="1" applyFill="1" applyBorder="1" applyAlignment="1">
      <alignment horizontal="center" vertical="center" wrapText="1"/>
      <protection/>
    </xf>
    <xf numFmtId="0" fontId="4" fillId="0" borderId="31" xfId="33" applyFont="1" applyFill="1" applyBorder="1" applyAlignment="1">
      <alignment horizontal="center" vertical="center" wrapText="1"/>
      <protection/>
    </xf>
    <xf numFmtId="0" fontId="4" fillId="0" borderId="32" xfId="33" applyFont="1" applyFill="1" applyBorder="1" applyAlignment="1">
      <alignment horizontal="center" vertical="center" wrapText="1"/>
      <protection/>
    </xf>
    <xf numFmtId="0" fontId="4" fillId="0" borderId="33" xfId="33" applyFont="1" applyFill="1" applyBorder="1" applyAlignment="1">
      <alignment horizontal="center" vertical="center" wrapText="1"/>
      <protection/>
    </xf>
    <xf numFmtId="0" fontId="4" fillId="0" borderId="34" xfId="33" applyFont="1" applyFill="1" applyBorder="1" applyAlignment="1">
      <alignment horizontal="center" vertical="center" wrapText="1"/>
      <protection/>
    </xf>
    <xf numFmtId="0" fontId="25" fillId="4" borderId="0" xfId="0" applyFont="1" applyBorder="1" applyAlignment="1">
      <alignment horizontal="left" vertical="center"/>
    </xf>
    <xf numFmtId="0" fontId="35" fillId="4" borderId="19" xfId="0" applyFont="1" applyFill="1" applyBorder="1" applyAlignment="1">
      <alignment horizontal="left" vertical="center"/>
    </xf>
    <xf numFmtId="0" fontId="35" fillId="4" borderId="17" xfId="0" applyFont="1" applyFill="1" applyBorder="1" applyAlignment="1">
      <alignment horizontal="left" vertical="center"/>
    </xf>
    <xf numFmtId="0" fontId="33" fillId="4" borderId="17" xfId="0" applyFont="1" applyFill="1" applyBorder="1" applyAlignment="1">
      <alignment horizontal="center" vertical="center"/>
    </xf>
    <xf numFmtId="0" fontId="33" fillId="4" borderId="17" xfId="0" applyFont="1" applyFill="1" applyBorder="1" applyAlignment="1">
      <alignment horizontal="left" vertical="center"/>
    </xf>
    <xf numFmtId="4" fontId="33" fillId="4" borderId="35" xfId="0" applyFont="1" applyFill="1" applyBorder="1" applyAlignment="1">
      <alignment horizontal="center" vertical="center"/>
    </xf>
    <xf numFmtId="4" fontId="33" fillId="4" borderId="36" xfId="0" applyFont="1" applyFill="1" applyBorder="1" applyAlignment="1">
      <alignment horizontal="center" vertical="center"/>
    </xf>
    <xf numFmtId="0" fontId="33" fillId="4" borderId="19" xfId="0" applyFont="1" applyFill="1" applyBorder="1" applyAlignment="1">
      <alignment horizontal="center" vertical="center"/>
    </xf>
    <xf numFmtId="0" fontId="33" fillId="4" borderId="17" xfId="0" applyFont="1" applyFill="1" applyBorder="1" applyAlignment="1">
      <alignment horizontal="center" vertical="center" wrapText="1"/>
    </xf>
    <xf numFmtId="0" fontId="33" fillId="4" borderId="37" xfId="0" applyFont="1" applyFill="1" applyBorder="1" applyAlignment="1">
      <alignment horizontal="left" vertical="center" wrapText="1"/>
    </xf>
    <xf numFmtId="0" fontId="33" fillId="4" borderId="38" xfId="0" applyFont="1" applyFill="1" applyBorder="1" applyAlignment="1">
      <alignment horizontal="left" vertical="center" wrapText="1"/>
    </xf>
    <xf numFmtId="0" fontId="33" fillId="4" borderId="39" xfId="0" applyFont="1" applyFill="1" applyBorder="1" applyAlignment="1">
      <alignment horizontal="left" vertical="center" wrapText="1"/>
    </xf>
    <xf numFmtId="0" fontId="33" fillId="4" borderId="40" xfId="0" applyFont="1" applyFill="1" applyBorder="1" applyAlignment="1">
      <alignment horizontal="left" vertical="center" wrapText="1"/>
    </xf>
    <xf numFmtId="0" fontId="33" fillId="4" borderId="41" xfId="0" applyFont="1" applyFill="1" applyBorder="1" applyAlignment="1">
      <alignment horizontal="left" vertical="center" wrapText="1"/>
    </xf>
    <xf numFmtId="0" fontId="33" fillId="4" borderId="42" xfId="0" applyFont="1" applyFill="1" applyBorder="1" applyAlignment="1">
      <alignment horizontal="left" vertical="center" wrapText="1"/>
    </xf>
    <xf numFmtId="0" fontId="33" fillId="4" borderId="19" xfId="0" applyFont="1" applyFill="1" applyBorder="1" applyAlignment="1">
      <alignment horizontal="left" vertical="center"/>
    </xf>
    <xf numFmtId="0" fontId="33" fillId="4" borderId="17" xfId="0" applyFont="1" applyFill="1" applyBorder="1" applyAlignment="1">
      <alignment horizontal="left" vertical="center" wrapText="1"/>
    </xf>
    <xf numFmtId="0" fontId="33" fillId="4" borderId="19" xfId="0" applyFont="1" applyFill="1" applyBorder="1" applyAlignment="1">
      <alignment horizontal="center" vertical="center" wrapText="1"/>
    </xf>
    <xf numFmtId="0" fontId="28" fillId="0" borderId="37" xfId="33" applyFont="1" applyBorder="1" applyAlignment="1">
      <alignment horizontal="left" vertical="center" wrapText="1"/>
      <protection/>
    </xf>
    <xf numFmtId="0" fontId="28" fillId="0" borderId="38" xfId="33" applyFont="1" applyBorder="1" applyAlignment="1">
      <alignment horizontal="left" vertical="center" wrapText="1"/>
      <protection/>
    </xf>
    <xf numFmtId="0" fontId="28" fillId="0" borderId="43" xfId="33" applyFont="1" applyBorder="1" applyAlignment="1">
      <alignment horizontal="left" vertical="center" wrapText="1"/>
      <protection/>
    </xf>
    <xf numFmtId="0" fontId="28" fillId="0" borderId="44" xfId="33" applyFont="1" applyBorder="1" applyAlignment="1">
      <alignment horizontal="left" vertical="center" wrapText="1"/>
      <protection/>
    </xf>
    <xf numFmtId="0" fontId="28" fillId="0" borderId="24" xfId="33" applyFont="1" applyBorder="1" applyAlignment="1">
      <alignment horizontal="left" vertical="center" wrapText="1"/>
      <protection/>
    </xf>
    <xf numFmtId="0" fontId="28" fillId="0" borderId="45" xfId="33" applyFont="1" applyBorder="1" applyAlignment="1">
      <alignment horizontal="left" vertical="center" wrapText="1"/>
      <protection/>
    </xf>
    <xf numFmtId="0" fontId="28" fillId="0" borderId="46" xfId="33" applyFont="1" applyBorder="1" applyAlignment="1">
      <alignment horizontal="left" vertical="center" wrapText="1"/>
      <protection/>
    </xf>
    <xf numFmtId="0" fontId="28" fillId="0" borderId="47" xfId="33" applyFont="1" applyBorder="1" applyAlignment="1">
      <alignment horizontal="left" vertical="center" wrapText="1"/>
      <protection/>
    </xf>
    <xf numFmtId="0" fontId="33" fillId="4" borderId="48" xfId="0" applyFont="1" applyFill="1" applyBorder="1" applyAlignment="1">
      <alignment horizontal="center" vertical="center"/>
    </xf>
    <xf numFmtId="0" fontId="33" fillId="4" borderId="20" xfId="0" applyFont="1" applyFill="1" applyBorder="1" applyAlignment="1">
      <alignment horizontal="center" vertical="center"/>
    </xf>
    <xf numFmtId="4" fontId="33" fillId="4" borderId="49" xfId="0" applyFont="1" applyFill="1" applyBorder="1" applyAlignment="1">
      <alignment horizontal="center" vertical="center"/>
    </xf>
    <xf numFmtId="0" fontId="33" fillId="4" borderId="36" xfId="0" applyFont="1" applyFill="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5"/>
  <sheetViews>
    <sheetView workbookViewId="0" topLeftCell="A1">
      <selection activeCell="D10" sqref="D10"/>
    </sheetView>
  </sheetViews>
  <sheetFormatPr defaultColWidth="9.140625" defaultRowHeight="12.75"/>
  <cols>
    <col min="1" max="1" width="45.7109375" style="0" customWidth="1"/>
    <col min="2" max="2" width="5.421875" style="0" customWidth="1"/>
    <col min="3" max="3" width="35.7109375" style="0" customWidth="1"/>
    <col min="4" max="4" width="45.7109375" style="0" customWidth="1"/>
    <col min="5" max="5" width="5.421875" style="0" customWidth="1"/>
    <col min="6" max="6" width="35.7109375" style="0" customWidth="1"/>
    <col min="7" max="7" width="9.7109375" style="0" bestFit="1" customWidth="1"/>
  </cols>
  <sheetData>
    <row r="1" spans="1:6" s="12" customFormat="1" ht="27.75">
      <c r="A1" s="166" t="s">
        <v>1</v>
      </c>
      <c r="B1" s="166"/>
      <c r="C1" s="166"/>
      <c r="D1" s="166"/>
      <c r="E1" s="166"/>
      <c r="F1" s="166"/>
    </row>
    <row r="2" s="12" customFormat="1" ht="15">
      <c r="F2" s="13" t="s">
        <v>2</v>
      </c>
    </row>
    <row r="3" spans="1:6" s="12" customFormat="1" ht="15">
      <c r="A3" s="14" t="s">
        <v>402</v>
      </c>
      <c r="F3" s="13" t="s">
        <v>3</v>
      </c>
    </row>
    <row r="4" spans="1:6" s="12" customFormat="1" ht="19.5" customHeight="1">
      <c r="A4" s="162" t="s">
        <v>4</v>
      </c>
      <c r="B4" s="163" t="s">
        <v>5</v>
      </c>
      <c r="C4" s="163" t="s">
        <v>5</v>
      </c>
      <c r="D4" s="163" t="s">
        <v>6</v>
      </c>
      <c r="E4" s="163" t="s">
        <v>5</v>
      </c>
      <c r="F4" s="163" t="s">
        <v>5</v>
      </c>
    </row>
    <row r="5" spans="1:6" s="12" customFormat="1" ht="19.5" customHeight="1">
      <c r="A5" s="6" t="s">
        <v>7</v>
      </c>
      <c r="B5" s="7" t="s">
        <v>8</v>
      </c>
      <c r="C5" s="7" t="s">
        <v>9</v>
      </c>
      <c r="D5" s="7" t="s">
        <v>10</v>
      </c>
      <c r="E5" s="7" t="s">
        <v>8</v>
      </c>
      <c r="F5" s="7" t="s">
        <v>9</v>
      </c>
    </row>
    <row r="6" spans="1:6" s="12" customFormat="1" ht="19.5" customHeight="1">
      <c r="A6" s="6" t="s">
        <v>11</v>
      </c>
      <c r="B6" s="7" t="s">
        <v>5</v>
      </c>
      <c r="C6" s="7" t="s">
        <v>12</v>
      </c>
      <c r="D6" s="7" t="s">
        <v>11</v>
      </c>
      <c r="E6" s="7" t="s">
        <v>5</v>
      </c>
      <c r="F6" s="7" t="s">
        <v>13</v>
      </c>
    </row>
    <row r="7" spans="1:6" s="12" customFormat="1" ht="19.5" customHeight="1">
      <c r="A7" s="15" t="s">
        <v>14</v>
      </c>
      <c r="B7" s="7" t="s">
        <v>12</v>
      </c>
      <c r="C7" s="16">
        <v>1768.14</v>
      </c>
      <c r="D7" s="17" t="s">
        <v>15</v>
      </c>
      <c r="E7" s="7" t="s">
        <v>16</v>
      </c>
      <c r="F7" s="18" t="s">
        <v>5</v>
      </c>
    </row>
    <row r="8" spans="1:6" s="12" customFormat="1" ht="19.5" customHeight="1">
      <c r="A8" s="15" t="s">
        <v>17</v>
      </c>
      <c r="B8" s="7" t="s">
        <v>13</v>
      </c>
      <c r="C8" s="19" t="s">
        <v>5</v>
      </c>
      <c r="D8" s="17" t="s">
        <v>18</v>
      </c>
      <c r="E8" s="7" t="s">
        <v>19</v>
      </c>
      <c r="F8" s="18" t="s">
        <v>5</v>
      </c>
    </row>
    <row r="9" spans="1:6" s="12" customFormat="1" ht="19.5" customHeight="1">
      <c r="A9" s="15" t="s">
        <v>20</v>
      </c>
      <c r="B9" s="7" t="s">
        <v>21</v>
      </c>
      <c r="C9" s="19" t="s">
        <v>5</v>
      </c>
      <c r="D9" s="17" t="s">
        <v>22</v>
      </c>
      <c r="E9" s="7" t="s">
        <v>23</v>
      </c>
      <c r="F9" s="18" t="s">
        <v>5</v>
      </c>
    </row>
    <row r="10" spans="1:6" s="12" customFormat="1" ht="19.5" customHeight="1">
      <c r="A10" s="15" t="s">
        <v>24</v>
      </c>
      <c r="B10" s="7" t="s">
        <v>25</v>
      </c>
      <c r="C10" s="16">
        <v>125.57</v>
      </c>
      <c r="D10" s="17" t="s">
        <v>26</v>
      </c>
      <c r="E10" s="7" t="s">
        <v>27</v>
      </c>
      <c r="F10" s="18" t="s">
        <v>5</v>
      </c>
    </row>
    <row r="11" spans="1:6" s="12" customFormat="1" ht="19.5" customHeight="1">
      <c r="A11" s="15" t="s">
        <v>28</v>
      </c>
      <c r="B11" s="7" t="s">
        <v>29</v>
      </c>
      <c r="C11" s="19" t="s">
        <v>5</v>
      </c>
      <c r="D11" s="17" t="s">
        <v>30</v>
      </c>
      <c r="E11" s="7" t="s">
        <v>31</v>
      </c>
      <c r="F11" s="18" t="s">
        <v>5</v>
      </c>
    </row>
    <row r="12" spans="1:6" s="12" customFormat="1" ht="19.5" customHeight="1">
      <c r="A12" s="15" t="s">
        <v>32</v>
      </c>
      <c r="B12" s="7" t="s">
        <v>33</v>
      </c>
      <c r="C12" s="19" t="s">
        <v>5</v>
      </c>
      <c r="D12" s="17" t="s">
        <v>34</v>
      </c>
      <c r="E12" s="7" t="s">
        <v>35</v>
      </c>
      <c r="F12" s="18" t="s">
        <v>5</v>
      </c>
    </row>
    <row r="13" spans="1:6" s="12" customFormat="1" ht="19.5" customHeight="1">
      <c r="A13" s="15" t="s">
        <v>36</v>
      </c>
      <c r="B13" s="7" t="s">
        <v>37</v>
      </c>
      <c r="C13" s="16">
        <v>42.72</v>
      </c>
      <c r="D13" s="17" t="s">
        <v>38</v>
      </c>
      <c r="E13" s="7" t="s">
        <v>39</v>
      </c>
      <c r="F13" s="18" t="s">
        <v>5</v>
      </c>
    </row>
    <row r="14" spans="1:6" s="12" customFormat="1" ht="19.5" customHeight="1">
      <c r="A14" s="20" t="s">
        <v>5</v>
      </c>
      <c r="B14" s="7" t="s">
        <v>40</v>
      </c>
      <c r="C14" s="18" t="s">
        <v>5</v>
      </c>
      <c r="D14" s="17" t="s">
        <v>41</v>
      </c>
      <c r="E14" s="7" t="s">
        <v>42</v>
      </c>
      <c r="F14" s="16">
        <v>620.14</v>
      </c>
    </row>
    <row r="15" spans="1:6" s="12" customFormat="1" ht="19.5" customHeight="1">
      <c r="A15" s="15" t="s">
        <v>5</v>
      </c>
      <c r="B15" s="7" t="s">
        <v>43</v>
      </c>
      <c r="C15" s="18" t="s">
        <v>5</v>
      </c>
      <c r="D15" s="17" t="s">
        <v>44</v>
      </c>
      <c r="E15" s="7" t="s">
        <v>45</v>
      </c>
      <c r="F15" s="16">
        <v>1249</v>
      </c>
    </row>
    <row r="16" spans="1:6" s="12" customFormat="1" ht="19.5" customHeight="1">
      <c r="A16" s="15" t="s">
        <v>5</v>
      </c>
      <c r="B16" s="7" t="s">
        <v>46</v>
      </c>
      <c r="C16" s="18" t="s">
        <v>5</v>
      </c>
      <c r="D16" s="17" t="s">
        <v>47</v>
      </c>
      <c r="E16" s="7" t="s">
        <v>48</v>
      </c>
      <c r="F16" s="19" t="s">
        <v>5</v>
      </c>
    </row>
    <row r="17" spans="1:6" s="12" customFormat="1" ht="19.5" customHeight="1">
      <c r="A17" s="15" t="s">
        <v>5</v>
      </c>
      <c r="B17" s="7" t="s">
        <v>49</v>
      </c>
      <c r="C17" s="18" t="s">
        <v>5</v>
      </c>
      <c r="D17" s="17" t="s">
        <v>50</v>
      </c>
      <c r="E17" s="7" t="s">
        <v>51</v>
      </c>
      <c r="F17" s="19" t="s">
        <v>5</v>
      </c>
    </row>
    <row r="18" spans="1:6" s="12" customFormat="1" ht="19.5" customHeight="1">
      <c r="A18" s="15" t="s">
        <v>5</v>
      </c>
      <c r="B18" s="7" t="s">
        <v>52</v>
      </c>
      <c r="C18" s="18" t="s">
        <v>5</v>
      </c>
      <c r="D18" s="17" t="s">
        <v>53</v>
      </c>
      <c r="E18" s="7" t="s">
        <v>54</v>
      </c>
      <c r="F18" s="19" t="s">
        <v>5</v>
      </c>
    </row>
    <row r="19" spans="1:6" s="12" customFormat="1" ht="19.5" customHeight="1">
      <c r="A19" s="15" t="s">
        <v>5</v>
      </c>
      <c r="B19" s="7" t="s">
        <v>55</v>
      </c>
      <c r="C19" s="18" t="s">
        <v>5</v>
      </c>
      <c r="D19" s="17" t="s">
        <v>56</v>
      </c>
      <c r="E19" s="7" t="s">
        <v>57</v>
      </c>
      <c r="F19" s="19" t="s">
        <v>5</v>
      </c>
    </row>
    <row r="20" spans="1:6" s="12" customFormat="1" ht="19.5" customHeight="1">
      <c r="A20" s="15" t="s">
        <v>5</v>
      </c>
      <c r="B20" s="7" t="s">
        <v>58</v>
      </c>
      <c r="C20" s="18" t="s">
        <v>5</v>
      </c>
      <c r="D20" s="17" t="s">
        <v>59</v>
      </c>
      <c r="E20" s="7" t="s">
        <v>60</v>
      </c>
      <c r="F20" s="19" t="s">
        <v>5</v>
      </c>
    </row>
    <row r="21" spans="1:6" s="12" customFormat="1" ht="19.5" customHeight="1">
      <c r="A21" s="15" t="s">
        <v>5</v>
      </c>
      <c r="B21" s="7" t="s">
        <v>61</v>
      </c>
      <c r="C21" s="18" t="s">
        <v>5</v>
      </c>
      <c r="D21" s="17" t="s">
        <v>62</v>
      </c>
      <c r="E21" s="7" t="s">
        <v>63</v>
      </c>
      <c r="F21" s="19" t="s">
        <v>5</v>
      </c>
    </row>
    <row r="22" spans="1:6" s="12" customFormat="1" ht="19.5" customHeight="1">
      <c r="A22" s="15" t="s">
        <v>5</v>
      </c>
      <c r="B22" s="7" t="s">
        <v>64</v>
      </c>
      <c r="C22" s="18" t="s">
        <v>5</v>
      </c>
      <c r="D22" s="17" t="s">
        <v>65</v>
      </c>
      <c r="E22" s="7" t="s">
        <v>66</v>
      </c>
      <c r="F22" s="19" t="s">
        <v>5</v>
      </c>
    </row>
    <row r="23" spans="1:6" s="12" customFormat="1" ht="19.5" customHeight="1">
      <c r="A23" s="15" t="s">
        <v>5</v>
      </c>
      <c r="B23" s="7" t="s">
        <v>67</v>
      </c>
      <c r="C23" s="18" t="s">
        <v>5</v>
      </c>
      <c r="D23" s="17" t="s">
        <v>68</v>
      </c>
      <c r="E23" s="7" t="s">
        <v>69</v>
      </c>
      <c r="F23" s="19" t="s">
        <v>5</v>
      </c>
    </row>
    <row r="24" spans="1:6" s="12" customFormat="1" ht="19.5" customHeight="1">
      <c r="A24" s="15" t="s">
        <v>5</v>
      </c>
      <c r="B24" s="7" t="s">
        <v>70</v>
      </c>
      <c r="C24" s="18" t="s">
        <v>5</v>
      </c>
      <c r="D24" s="17" t="s">
        <v>71</v>
      </c>
      <c r="E24" s="7" t="s">
        <v>72</v>
      </c>
      <c r="F24" s="19" t="s">
        <v>5</v>
      </c>
    </row>
    <row r="25" spans="1:6" s="12" customFormat="1" ht="19.5" customHeight="1">
      <c r="A25" s="15" t="s">
        <v>5</v>
      </c>
      <c r="B25" s="7" t="s">
        <v>73</v>
      </c>
      <c r="C25" s="18" t="s">
        <v>5</v>
      </c>
      <c r="D25" s="17" t="s">
        <v>74</v>
      </c>
      <c r="E25" s="7" t="s">
        <v>75</v>
      </c>
      <c r="F25" s="16">
        <v>90.37</v>
      </c>
    </row>
    <row r="26" spans="1:6" s="12" customFormat="1" ht="19.5" customHeight="1">
      <c r="A26" s="15" t="s">
        <v>5</v>
      </c>
      <c r="B26" s="7" t="s">
        <v>76</v>
      </c>
      <c r="C26" s="18" t="s">
        <v>5</v>
      </c>
      <c r="D26" s="17" t="s">
        <v>77</v>
      </c>
      <c r="E26" s="7" t="s">
        <v>78</v>
      </c>
      <c r="F26" s="18" t="s">
        <v>5</v>
      </c>
    </row>
    <row r="27" spans="1:6" s="12" customFormat="1" ht="19.5" customHeight="1">
      <c r="A27" s="15" t="s">
        <v>5</v>
      </c>
      <c r="B27" s="7" t="s">
        <v>79</v>
      </c>
      <c r="C27" s="18" t="s">
        <v>5</v>
      </c>
      <c r="D27" s="17" t="s">
        <v>80</v>
      </c>
      <c r="E27" s="7" t="s">
        <v>81</v>
      </c>
      <c r="F27" s="18" t="s">
        <v>5</v>
      </c>
    </row>
    <row r="28" spans="1:6" s="12" customFormat="1" ht="19.5" customHeight="1">
      <c r="A28" s="15" t="s">
        <v>5</v>
      </c>
      <c r="B28" s="7" t="s">
        <v>82</v>
      </c>
      <c r="C28" s="18" t="s">
        <v>5</v>
      </c>
      <c r="D28" s="17" t="s">
        <v>83</v>
      </c>
      <c r="E28" s="7" t="s">
        <v>84</v>
      </c>
      <c r="F28" s="18" t="s">
        <v>5</v>
      </c>
    </row>
    <row r="29" spans="1:6" s="12" customFormat="1" ht="19.5" customHeight="1">
      <c r="A29" s="15" t="s">
        <v>5</v>
      </c>
      <c r="B29" s="7" t="s">
        <v>85</v>
      </c>
      <c r="C29" s="18" t="s">
        <v>5</v>
      </c>
      <c r="D29" s="17" t="s">
        <v>86</v>
      </c>
      <c r="E29" s="7" t="s">
        <v>87</v>
      </c>
      <c r="F29" s="18" t="s">
        <v>5</v>
      </c>
    </row>
    <row r="30" spans="1:6" s="12" customFormat="1" ht="19.5" customHeight="1">
      <c r="A30" s="6" t="s">
        <v>5</v>
      </c>
      <c r="B30" s="7" t="s">
        <v>88</v>
      </c>
      <c r="C30" s="18" t="s">
        <v>5</v>
      </c>
      <c r="D30" s="17" t="s">
        <v>89</v>
      </c>
      <c r="E30" s="7" t="s">
        <v>90</v>
      </c>
      <c r="F30" s="18" t="s">
        <v>5</v>
      </c>
    </row>
    <row r="31" spans="1:6" s="12" customFormat="1" ht="19.5" customHeight="1">
      <c r="A31" s="6" t="s">
        <v>91</v>
      </c>
      <c r="B31" s="7" t="s">
        <v>92</v>
      </c>
      <c r="C31" s="21">
        <f>SUM(C7:C30)</f>
        <v>1936.43</v>
      </c>
      <c r="D31" s="7" t="s">
        <v>93</v>
      </c>
      <c r="E31" s="7" t="s">
        <v>94</v>
      </c>
      <c r="F31" s="21">
        <f>SUM(F14:F30)</f>
        <v>1959.5099999999998</v>
      </c>
    </row>
    <row r="32" spans="1:6" s="12" customFormat="1" ht="19.5" customHeight="1">
      <c r="A32" s="15" t="s">
        <v>498</v>
      </c>
      <c r="B32" s="7" t="s">
        <v>95</v>
      </c>
      <c r="C32" s="18">
        <v>22.73</v>
      </c>
      <c r="D32" s="17" t="s">
        <v>96</v>
      </c>
      <c r="E32" s="7" t="s">
        <v>97</v>
      </c>
      <c r="F32" s="18"/>
    </row>
    <row r="33" spans="1:6" s="12" customFormat="1" ht="19.5" customHeight="1">
      <c r="A33" s="15" t="s">
        <v>98</v>
      </c>
      <c r="B33" s="7" t="s">
        <v>99</v>
      </c>
      <c r="C33" s="18">
        <v>0.35</v>
      </c>
      <c r="D33" s="17" t="s">
        <v>100</v>
      </c>
      <c r="E33" s="7" t="s">
        <v>101</v>
      </c>
      <c r="F33" s="18" t="s">
        <v>5</v>
      </c>
    </row>
    <row r="34" spans="1:6" s="12" customFormat="1" ht="19.5" customHeight="1">
      <c r="A34" s="6" t="s">
        <v>102</v>
      </c>
      <c r="B34" s="7" t="s">
        <v>103</v>
      </c>
      <c r="C34" s="21">
        <f>C31+C33+C32</f>
        <v>1959.51</v>
      </c>
      <c r="D34" s="7" t="s">
        <v>102</v>
      </c>
      <c r="E34" s="7" t="s">
        <v>104</v>
      </c>
      <c r="F34" s="22">
        <f>F31+F32</f>
        <v>1959.5099999999998</v>
      </c>
    </row>
    <row r="35" spans="1:6" ht="19.5" customHeight="1">
      <c r="A35" s="164" t="s">
        <v>105</v>
      </c>
      <c r="B35" s="165" t="s">
        <v>5</v>
      </c>
      <c r="C35" s="165" t="s">
        <v>5</v>
      </c>
      <c r="D35" s="165" t="s">
        <v>5</v>
      </c>
      <c r="E35" s="165" t="s">
        <v>5</v>
      </c>
      <c r="F35" s="165" t="s">
        <v>5</v>
      </c>
    </row>
  </sheetData>
  <sheetProtection/>
  <mergeCells count="4">
    <mergeCell ref="A4:C4"/>
    <mergeCell ref="D4:F4"/>
    <mergeCell ref="A35:F35"/>
    <mergeCell ref="A1:F1"/>
  </mergeCells>
  <printOptions/>
  <pageMargins left="0.35433070866141736" right="0.35433070866141736" top="0.7874015748031497" bottom="0.7874015748031497" header="0.5118110236220472" footer="0.5118110236220472"/>
  <pageSetup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F16"/>
  <sheetViews>
    <sheetView tabSelected="1" workbookViewId="0" topLeftCell="A1">
      <selection activeCell="D4" sqref="D4"/>
    </sheetView>
  </sheetViews>
  <sheetFormatPr defaultColWidth="10.00390625" defaultRowHeight="12.75"/>
  <cols>
    <col min="1" max="1" width="11.57421875" style="49" customWidth="1"/>
    <col min="2" max="2" width="8.28125" style="49" customWidth="1"/>
    <col min="3" max="3" width="5.7109375" style="49" customWidth="1"/>
    <col min="4" max="4" width="104.28125" style="49" customWidth="1"/>
    <col min="5" max="16384" width="10.00390625" style="49" customWidth="1"/>
  </cols>
  <sheetData>
    <row r="1" spans="1:4" ht="36.75" customHeight="1">
      <c r="A1" s="140" t="s">
        <v>590</v>
      </c>
      <c r="B1" s="140"/>
      <c r="C1" s="140"/>
      <c r="D1" s="140"/>
    </row>
    <row r="2" spans="1:6" s="115" customFormat="1" ht="15">
      <c r="A2" s="114"/>
      <c r="B2" s="114"/>
      <c r="D2" s="116" t="s">
        <v>461</v>
      </c>
      <c r="E2" s="117"/>
      <c r="F2" s="117"/>
    </row>
    <row r="3" spans="1:6" s="119" customFormat="1" ht="18.75" customHeight="1">
      <c r="A3" s="118" t="s">
        <v>589</v>
      </c>
      <c r="B3" s="118"/>
      <c r="C3" s="118"/>
      <c r="D3" s="116"/>
      <c r="E3" s="115"/>
      <c r="F3" s="115"/>
    </row>
    <row r="4" spans="1:4" ht="161.25" customHeight="1">
      <c r="A4" s="143" t="s">
        <v>462</v>
      </c>
      <c r="B4" s="141" t="s">
        <v>463</v>
      </c>
      <c r="C4" s="142"/>
      <c r="D4" s="54" t="s">
        <v>592</v>
      </c>
    </row>
    <row r="5" spans="1:4" ht="96" customHeight="1">
      <c r="A5" s="192"/>
      <c r="B5" s="141" t="s">
        <v>464</v>
      </c>
      <c r="C5" s="142"/>
      <c r="D5" s="54" t="s">
        <v>576</v>
      </c>
    </row>
    <row r="6" spans="1:4" ht="96.75" customHeight="1">
      <c r="A6" s="192"/>
      <c r="B6" s="141" t="s">
        <v>465</v>
      </c>
      <c r="C6" s="142"/>
      <c r="D6" s="54" t="s">
        <v>496</v>
      </c>
    </row>
    <row r="7" spans="1:4" ht="54" customHeight="1">
      <c r="A7" s="192"/>
      <c r="B7" s="141" t="s">
        <v>466</v>
      </c>
      <c r="C7" s="142"/>
      <c r="D7" s="51" t="s">
        <v>477</v>
      </c>
    </row>
    <row r="8" spans="1:4" ht="54" customHeight="1">
      <c r="A8" s="193"/>
      <c r="B8" s="141" t="s">
        <v>499</v>
      </c>
      <c r="C8" s="142"/>
      <c r="D8" s="51" t="s">
        <v>591</v>
      </c>
    </row>
    <row r="9" spans="1:4" ht="69" customHeight="1">
      <c r="A9" s="194" t="s">
        <v>467</v>
      </c>
      <c r="B9" s="141" t="s">
        <v>468</v>
      </c>
      <c r="C9" s="142"/>
      <c r="D9" s="51" t="s">
        <v>480</v>
      </c>
    </row>
    <row r="10" spans="1:4" ht="64.5" customHeight="1">
      <c r="A10" s="195"/>
      <c r="B10" s="194" t="s">
        <v>469</v>
      </c>
      <c r="C10" s="50" t="s">
        <v>470</v>
      </c>
      <c r="D10" s="51" t="s">
        <v>493</v>
      </c>
    </row>
    <row r="11" spans="1:4" ht="96" customHeight="1">
      <c r="A11" s="196"/>
      <c r="B11" s="196"/>
      <c r="C11" s="50" t="s">
        <v>471</v>
      </c>
      <c r="D11" s="51" t="s">
        <v>494</v>
      </c>
    </row>
    <row r="12" spans="1:4" ht="48" customHeight="1">
      <c r="A12" s="141" t="s">
        <v>472</v>
      </c>
      <c r="B12" s="197"/>
      <c r="C12" s="142"/>
      <c r="D12" s="51" t="s">
        <v>481</v>
      </c>
    </row>
    <row r="13" spans="1:4" ht="113.25" customHeight="1">
      <c r="A13" s="141" t="s">
        <v>473</v>
      </c>
      <c r="B13" s="197"/>
      <c r="C13" s="142"/>
      <c r="D13" s="54" t="s">
        <v>495</v>
      </c>
    </row>
    <row r="14" spans="1:4" ht="57" customHeight="1">
      <c r="A14" s="141" t="s">
        <v>474</v>
      </c>
      <c r="B14" s="197"/>
      <c r="C14" s="142"/>
      <c r="D14" s="51" t="s">
        <v>482</v>
      </c>
    </row>
    <row r="15" spans="1:4" ht="94.5" customHeight="1">
      <c r="A15" s="141" t="s">
        <v>475</v>
      </c>
      <c r="B15" s="197"/>
      <c r="C15" s="142"/>
      <c r="D15" s="51" t="s">
        <v>478</v>
      </c>
    </row>
    <row r="16" spans="1:4" ht="37.5" customHeight="1">
      <c r="A16" s="141" t="s">
        <v>476</v>
      </c>
      <c r="B16" s="197"/>
      <c r="C16" s="142"/>
      <c r="D16" s="51" t="s">
        <v>479</v>
      </c>
    </row>
  </sheetData>
  <mergeCells count="15">
    <mergeCell ref="A16:C16"/>
    <mergeCell ref="A12:C12"/>
    <mergeCell ref="A13:C13"/>
    <mergeCell ref="A14:C14"/>
    <mergeCell ref="A15:C15"/>
    <mergeCell ref="B7:C7"/>
    <mergeCell ref="A4:A8"/>
    <mergeCell ref="B8:C8"/>
    <mergeCell ref="A9:A11"/>
    <mergeCell ref="B9:C9"/>
    <mergeCell ref="B10:B11"/>
    <mergeCell ref="A1:D1"/>
    <mergeCell ref="B4:C4"/>
    <mergeCell ref="B5:C5"/>
    <mergeCell ref="B6:C6"/>
  </mergeCells>
  <printOptions/>
  <pageMargins left="0.35433070866141736" right="0.35433070866141736" top="0.7874015748031497" bottom="0.7874015748031497" header="0.5118110236220472" footer="0.5118110236220472"/>
  <pageSetup orientation="landscape" paperSize="9" r:id="rId1"/>
</worksheet>
</file>

<file path=xl/worksheets/sheet11.xml><?xml version="1.0" encoding="utf-8"?>
<worksheet xmlns="http://schemas.openxmlformats.org/spreadsheetml/2006/main" xmlns:r="http://schemas.openxmlformats.org/officeDocument/2006/relationships">
  <dimension ref="A1:I30"/>
  <sheetViews>
    <sheetView workbookViewId="0" topLeftCell="A1">
      <selection activeCell="I19" sqref="I19:I20"/>
    </sheetView>
  </sheetViews>
  <sheetFormatPr defaultColWidth="9.140625" defaultRowHeight="12.75"/>
  <cols>
    <col min="1" max="1" width="17.00390625" style="0" customWidth="1"/>
    <col min="2" max="2" width="16.00390625" style="0" customWidth="1"/>
    <col min="3" max="3" width="19.421875" style="0" customWidth="1"/>
    <col min="4" max="4" width="13.57421875" style="0" customWidth="1"/>
    <col min="5" max="5" width="16.00390625" style="0" customWidth="1"/>
    <col min="6" max="6" width="14.421875" style="0" customWidth="1"/>
    <col min="7" max="7" width="16.00390625" style="0" customWidth="1"/>
    <col min="8" max="8" width="13.00390625" style="0" customWidth="1"/>
    <col min="9" max="9" width="21.7109375" style="0" customWidth="1"/>
  </cols>
  <sheetData>
    <row r="1" spans="1:9" ht="27.75" customHeight="1">
      <c r="A1" s="89"/>
      <c r="B1" s="68"/>
      <c r="C1" s="68"/>
      <c r="D1" s="68"/>
      <c r="E1" s="69" t="s">
        <v>436</v>
      </c>
      <c r="F1" s="68"/>
      <c r="G1" s="68"/>
      <c r="H1" s="68"/>
      <c r="I1" s="68"/>
    </row>
    <row r="2" spans="1:9" ht="15" customHeight="1">
      <c r="A2" s="90"/>
      <c r="B2" s="56"/>
      <c r="C2" s="56"/>
      <c r="D2" s="56"/>
      <c r="E2" s="56"/>
      <c r="F2" s="56"/>
      <c r="G2" s="56"/>
      <c r="H2" s="56"/>
      <c r="I2" s="56"/>
    </row>
    <row r="3" spans="1:9" s="93" customFormat="1" ht="15" customHeight="1">
      <c r="A3" s="130" t="s">
        <v>402</v>
      </c>
      <c r="B3" s="131"/>
      <c r="C3" s="132"/>
      <c r="D3" s="133"/>
      <c r="E3" s="134"/>
      <c r="F3" s="135"/>
      <c r="G3" s="136"/>
      <c r="H3" s="137"/>
      <c r="I3" s="138" t="s">
        <v>437</v>
      </c>
    </row>
    <row r="4" spans="1:9" s="12" customFormat="1" ht="19.5" customHeight="1">
      <c r="A4" s="72" t="s">
        <v>550</v>
      </c>
      <c r="B4" s="201" t="s">
        <v>574</v>
      </c>
      <c r="C4" s="201"/>
      <c r="D4" s="201"/>
      <c r="E4" s="201"/>
      <c r="F4" s="201"/>
      <c r="G4" s="201"/>
      <c r="H4" s="201"/>
      <c r="I4" s="201"/>
    </row>
    <row r="5" spans="1:9" s="12" customFormat="1" ht="19.5" customHeight="1">
      <c r="A5" s="205" t="s">
        <v>551</v>
      </c>
      <c r="B5" s="201" t="s">
        <v>551</v>
      </c>
      <c r="C5" s="201" t="s">
        <v>551</v>
      </c>
      <c r="D5" s="201" t="s">
        <v>551</v>
      </c>
      <c r="E5" s="201" t="s">
        <v>551</v>
      </c>
      <c r="F5" s="201" t="s">
        <v>551</v>
      </c>
      <c r="G5" s="201" t="s">
        <v>551</v>
      </c>
      <c r="H5" s="201" t="s">
        <v>552</v>
      </c>
      <c r="I5" s="201" t="s">
        <v>552</v>
      </c>
    </row>
    <row r="6" spans="1:9" s="12" customFormat="1" ht="19.5" customHeight="1">
      <c r="A6" s="213" t="s">
        <v>553</v>
      </c>
      <c r="B6" s="202" t="s">
        <v>554</v>
      </c>
      <c r="C6" s="214" t="s">
        <v>575</v>
      </c>
      <c r="D6" s="202"/>
      <c r="E6" s="202"/>
      <c r="F6" s="202"/>
      <c r="G6" s="202"/>
      <c r="H6" s="202"/>
      <c r="I6" s="202"/>
    </row>
    <row r="7" spans="1:9" s="12" customFormat="1" ht="22.5" customHeight="1">
      <c r="A7" s="213" t="s">
        <v>553</v>
      </c>
      <c r="B7" s="202" t="s">
        <v>554</v>
      </c>
      <c r="C7" s="202"/>
      <c r="D7" s="202"/>
      <c r="E7" s="202"/>
      <c r="F7" s="202"/>
      <c r="G7" s="202"/>
      <c r="H7" s="202"/>
      <c r="I7" s="202"/>
    </row>
    <row r="8" spans="1:9" s="12" customFormat="1" ht="19.5" customHeight="1">
      <c r="A8" s="213" t="s">
        <v>553</v>
      </c>
      <c r="B8" s="202" t="s">
        <v>555</v>
      </c>
      <c r="C8" s="214" t="s">
        <v>577</v>
      </c>
      <c r="D8" s="202"/>
      <c r="E8" s="202"/>
      <c r="F8" s="202"/>
      <c r="G8" s="202"/>
      <c r="H8" s="202"/>
      <c r="I8" s="202"/>
    </row>
    <row r="9" spans="1:9" s="12" customFormat="1" ht="36.75" customHeight="1">
      <c r="A9" s="213" t="s">
        <v>553</v>
      </c>
      <c r="B9" s="202" t="s">
        <v>555</v>
      </c>
      <c r="C9" s="202"/>
      <c r="D9" s="202"/>
      <c r="E9" s="202"/>
      <c r="F9" s="202"/>
      <c r="G9" s="202"/>
      <c r="H9" s="202"/>
      <c r="I9" s="202"/>
    </row>
    <row r="10" spans="1:9" s="12" customFormat="1" ht="19.5" customHeight="1">
      <c r="A10" s="199" t="s">
        <v>556</v>
      </c>
      <c r="B10" s="200" t="s">
        <v>556</v>
      </c>
      <c r="C10" s="200" t="s">
        <v>556</v>
      </c>
      <c r="D10" s="200" t="s">
        <v>556</v>
      </c>
      <c r="E10" s="200" t="s">
        <v>556</v>
      </c>
      <c r="F10" s="200" t="s">
        <v>556</v>
      </c>
      <c r="G10" s="200" t="s">
        <v>556</v>
      </c>
      <c r="H10" s="200" t="s">
        <v>556</v>
      </c>
      <c r="I10" s="200" t="s">
        <v>556</v>
      </c>
    </row>
    <row r="11" spans="1:9" s="12" customFormat="1" ht="19.5" customHeight="1">
      <c r="A11" s="72" t="s">
        <v>557</v>
      </c>
      <c r="B11" s="201" t="s">
        <v>438</v>
      </c>
      <c r="C11" s="201" t="s">
        <v>438</v>
      </c>
      <c r="D11" s="201" t="s">
        <v>438</v>
      </c>
      <c r="E11" s="201" t="s">
        <v>438</v>
      </c>
      <c r="F11" s="201" t="s">
        <v>453</v>
      </c>
      <c r="G11" s="201" t="s">
        <v>453</v>
      </c>
      <c r="H11" s="201" t="s">
        <v>453</v>
      </c>
      <c r="I11" s="201" t="s">
        <v>453</v>
      </c>
    </row>
    <row r="12" spans="1:9" s="12" customFormat="1" ht="19.5" customHeight="1">
      <c r="A12" s="205" t="s">
        <v>558</v>
      </c>
      <c r="B12" s="207" t="s">
        <v>578</v>
      </c>
      <c r="C12" s="208"/>
      <c r="D12" s="208"/>
      <c r="E12" s="209"/>
      <c r="F12" s="207" t="s">
        <v>579</v>
      </c>
      <c r="G12" s="208"/>
      <c r="H12" s="208"/>
      <c r="I12" s="209"/>
    </row>
    <row r="13" spans="1:9" s="12" customFormat="1" ht="84" customHeight="1">
      <c r="A13" s="205" t="s">
        <v>558</v>
      </c>
      <c r="B13" s="210"/>
      <c r="C13" s="211"/>
      <c r="D13" s="211"/>
      <c r="E13" s="212"/>
      <c r="F13" s="210"/>
      <c r="G13" s="211"/>
      <c r="H13" s="211"/>
      <c r="I13" s="212"/>
    </row>
    <row r="14" spans="1:9" s="12" customFormat="1" ht="19.5" customHeight="1">
      <c r="A14" s="205" t="s">
        <v>559</v>
      </c>
      <c r="B14" s="207" t="s">
        <v>578</v>
      </c>
      <c r="C14" s="208"/>
      <c r="D14" s="208"/>
      <c r="E14" s="209"/>
      <c r="F14" s="201" t="s">
        <v>560</v>
      </c>
      <c r="G14" s="201" t="s">
        <v>560</v>
      </c>
      <c r="H14" s="201" t="s">
        <v>560</v>
      </c>
      <c r="I14" s="201" t="s">
        <v>560</v>
      </c>
    </row>
    <row r="15" spans="1:9" s="12" customFormat="1" ht="24" customHeight="1">
      <c r="A15" s="205" t="s">
        <v>559</v>
      </c>
      <c r="B15" s="210"/>
      <c r="C15" s="211"/>
      <c r="D15" s="211"/>
      <c r="E15" s="212"/>
      <c r="F15" s="201" t="s">
        <v>560</v>
      </c>
      <c r="G15" s="201" t="s">
        <v>560</v>
      </c>
      <c r="H15" s="201" t="s">
        <v>560</v>
      </c>
      <c r="I15" s="201" t="s">
        <v>560</v>
      </c>
    </row>
    <row r="16" spans="1:9" s="12" customFormat="1" ht="19.5" customHeight="1">
      <c r="A16" s="205" t="s">
        <v>561</v>
      </c>
      <c r="B16" s="207" t="s">
        <v>578</v>
      </c>
      <c r="C16" s="208"/>
      <c r="D16" s="208"/>
      <c r="E16" s="209"/>
      <c r="F16" s="201" t="s">
        <v>560</v>
      </c>
      <c r="G16" s="201" t="s">
        <v>560</v>
      </c>
      <c r="H16" s="201" t="s">
        <v>560</v>
      </c>
      <c r="I16" s="201" t="s">
        <v>560</v>
      </c>
    </row>
    <row r="17" spans="1:9" s="12" customFormat="1" ht="26.25" customHeight="1">
      <c r="A17" s="205" t="s">
        <v>561</v>
      </c>
      <c r="B17" s="210"/>
      <c r="C17" s="211"/>
      <c r="D17" s="211"/>
      <c r="E17" s="212"/>
      <c r="F17" s="201" t="s">
        <v>560</v>
      </c>
      <c r="G17" s="201" t="s">
        <v>560</v>
      </c>
      <c r="H17" s="201" t="s">
        <v>560</v>
      </c>
      <c r="I17" s="201" t="s">
        <v>560</v>
      </c>
    </row>
    <row r="18" spans="1:9" s="12" customFormat="1" ht="19.5" customHeight="1">
      <c r="A18" s="199" t="s">
        <v>562</v>
      </c>
      <c r="B18" s="200" t="s">
        <v>562</v>
      </c>
      <c r="C18" s="200" t="s">
        <v>562</v>
      </c>
      <c r="D18" s="200" t="s">
        <v>562</v>
      </c>
      <c r="E18" s="200" t="s">
        <v>562</v>
      </c>
      <c r="F18" s="200" t="s">
        <v>562</v>
      </c>
      <c r="G18" s="200" t="s">
        <v>562</v>
      </c>
      <c r="H18" s="200" t="s">
        <v>562</v>
      </c>
      <c r="I18" s="200" t="s">
        <v>562</v>
      </c>
    </row>
    <row r="19" spans="1:9" s="12" customFormat="1" ht="19.5" customHeight="1">
      <c r="A19" s="205" t="s">
        <v>439</v>
      </c>
      <c r="B19" s="201" t="s">
        <v>563</v>
      </c>
      <c r="C19" s="201" t="s">
        <v>564</v>
      </c>
      <c r="D19" s="201" t="s">
        <v>565</v>
      </c>
      <c r="E19" s="201" t="s">
        <v>565</v>
      </c>
      <c r="F19" s="201" t="s">
        <v>565</v>
      </c>
      <c r="G19" s="206" t="s">
        <v>566</v>
      </c>
      <c r="H19" s="201" t="s">
        <v>567</v>
      </c>
      <c r="I19" s="206" t="s">
        <v>568</v>
      </c>
    </row>
    <row r="20" spans="1:9" s="12" customFormat="1" ht="19.5" customHeight="1">
      <c r="A20" s="205" t="s">
        <v>439</v>
      </c>
      <c r="B20" s="201" t="s">
        <v>563</v>
      </c>
      <c r="C20" s="201" t="s">
        <v>564</v>
      </c>
      <c r="D20" s="73" t="s">
        <v>569</v>
      </c>
      <c r="E20" s="73" t="s">
        <v>570</v>
      </c>
      <c r="F20" s="73" t="s">
        <v>571</v>
      </c>
      <c r="G20" s="206" t="s">
        <v>566</v>
      </c>
      <c r="H20" s="201" t="s">
        <v>567</v>
      </c>
      <c r="I20" s="206" t="s">
        <v>568</v>
      </c>
    </row>
    <row r="21" spans="1:9" s="12" customFormat="1" ht="19.5" customHeight="1">
      <c r="A21" s="91" t="s">
        <v>580</v>
      </c>
      <c r="B21" s="92" t="s">
        <v>583</v>
      </c>
      <c r="C21" s="91" t="s">
        <v>580</v>
      </c>
      <c r="D21" s="53">
        <v>10.79</v>
      </c>
      <c r="E21" s="53">
        <v>10.79</v>
      </c>
      <c r="F21" s="75"/>
      <c r="G21" s="53">
        <v>10.79</v>
      </c>
      <c r="H21" s="77">
        <v>1</v>
      </c>
      <c r="I21" s="92"/>
    </row>
    <row r="22" spans="1:9" s="12" customFormat="1" ht="19.5" customHeight="1">
      <c r="A22" s="91" t="s">
        <v>581</v>
      </c>
      <c r="B22" s="92" t="s">
        <v>583</v>
      </c>
      <c r="C22" s="91" t="s">
        <v>581</v>
      </c>
      <c r="D22" s="76">
        <v>20.11</v>
      </c>
      <c r="E22" s="76">
        <v>20.11</v>
      </c>
      <c r="F22" s="75"/>
      <c r="G22" s="76">
        <v>20.11</v>
      </c>
      <c r="H22" s="77">
        <v>1</v>
      </c>
      <c r="I22" s="92"/>
    </row>
    <row r="23" spans="1:9" s="12" customFormat="1" ht="19.5" customHeight="1">
      <c r="A23" s="91" t="s">
        <v>582</v>
      </c>
      <c r="B23" s="92" t="s">
        <v>583</v>
      </c>
      <c r="C23" s="91" t="s">
        <v>582</v>
      </c>
      <c r="D23" s="76">
        <v>8</v>
      </c>
      <c r="E23" s="76">
        <v>8</v>
      </c>
      <c r="F23" s="75"/>
      <c r="G23" s="76">
        <v>8</v>
      </c>
      <c r="H23" s="77">
        <v>1</v>
      </c>
      <c r="I23" s="92"/>
    </row>
    <row r="24" spans="1:9" s="12" customFormat="1" ht="19.5" customHeight="1">
      <c r="A24" s="199" t="s">
        <v>572</v>
      </c>
      <c r="B24" s="200" t="s">
        <v>572</v>
      </c>
      <c r="C24" s="200" t="s">
        <v>572</v>
      </c>
      <c r="D24" s="200" t="s">
        <v>572</v>
      </c>
      <c r="E24" s="200" t="s">
        <v>572</v>
      </c>
      <c r="F24" s="200" t="s">
        <v>572</v>
      </c>
      <c r="G24" s="200" t="s">
        <v>572</v>
      </c>
      <c r="H24" s="200" t="s">
        <v>572</v>
      </c>
      <c r="I24" s="200" t="s">
        <v>572</v>
      </c>
    </row>
    <row r="25" spans="1:9" s="12" customFormat="1" ht="19.5" customHeight="1">
      <c r="A25" s="72" t="s">
        <v>500</v>
      </c>
      <c r="B25" s="73" t="s">
        <v>455</v>
      </c>
      <c r="C25" s="73" t="s">
        <v>456</v>
      </c>
      <c r="D25" s="73" t="s">
        <v>501</v>
      </c>
      <c r="E25" s="73" t="s">
        <v>502</v>
      </c>
      <c r="F25" s="73" t="s">
        <v>503</v>
      </c>
      <c r="G25" s="73" t="s">
        <v>458</v>
      </c>
      <c r="H25" s="201" t="s">
        <v>459</v>
      </c>
      <c r="I25" s="201" t="s">
        <v>459</v>
      </c>
    </row>
    <row r="26" spans="1:9" s="12" customFormat="1" ht="21" customHeight="1">
      <c r="A26" s="72" t="s">
        <v>515</v>
      </c>
      <c r="B26" s="73" t="s">
        <v>518</v>
      </c>
      <c r="C26" s="73" t="s">
        <v>585</v>
      </c>
      <c r="D26" s="73" t="s">
        <v>525</v>
      </c>
      <c r="E26" s="76" t="s">
        <v>527</v>
      </c>
      <c r="F26" s="73"/>
      <c r="G26" s="76" t="s">
        <v>527</v>
      </c>
      <c r="H26" s="203" t="s">
        <v>586</v>
      </c>
      <c r="I26" s="204"/>
    </row>
    <row r="27" spans="1:9" s="12" customFormat="1" ht="21" customHeight="1">
      <c r="A27" s="72" t="s">
        <v>516</v>
      </c>
      <c r="B27" s="73" t="s">
        <v>519</v>
      </c>
      <c r="C27" s="73" t="s">
        <v>544</v>
      </c>
      <c r="D27" s="73" t="s">
        <v>522</v>
      </c>
      <c r="E27" s="76" t="s">
        <v>545</v>
      </c>
      <c r="F27" s="73"/>
      <c r="G27" s="76" t="s">
        <v>546</v>
      </c>
      <c r="H27" s="203"/>
      <c r="I27" s="204"/>
    </row>
    <row r="28" spans="1:9" s="12" customFormat="1" ht="26.25" customHeight="1">
      <c r="A28" s="72" t="s">
        <v>517</v>
      </c>
      <c r="B28" s="74" t="s">
        <v>520</v>
      </c>
      <c r="C28" s="74" t="s">
        <v>584</v>
      </c>
      <c r="D28" s="73" t="s">
        <v>525</v>
      </c>
      <c r="E28" s="76" t="s">
        <v>497</v>
      </c>
      <c r="F28" s="76"/>
      <c r="G28" s="76" t="s">
        <v>497</v>
      </c>
      <c r="H28" s="203"/>
      <c r="I28" s="204"/>
    </row>
    <row r="29" spans="1:9" s="12" customFormat="1" ht="19.5" customHeight="1">
      <c r="A29" s="91" t="s">
        <v>573</v>
      </c>
      <c r="B29" s="202" t="s">
        <v>479</v>
      </c>
      <c r="C29" s="202"/>
      <c r="D29" s="202"/>
      <c r="E29" s="202"/>
      <c r="F29" s="202"/>
      <c r="G29" s="202"/>
      <c r="H29" s="202"/>
      <c r="I29" s="202"/>
    </row>
    <row r="30" spans="1:9" ht="19.5" customHeight="1">
      <c r="A30" s="55"/>
      <c r="B30" s="198"/>
      <c r="C30" s="146"/>
      <c r="D30" s="146"/>
      <c r="E30" s="147"/>
      <c r="F30" s="146"/>
      <c r="G30" s="146"/>
      <c r="H30" s="146"/>
      <c r="I30" s="146"/>
    </row>
  </sheetData>
  <mergeCells count="37">
    <mergeCell ref="B4:I4"/>
    <mergeCell ref="A5:G5"/>
    <mergeCell ref="H5:I5"/>
    <mergeCell ref="A6:A9"/>
    <mergeCell ref="B6:B7"/>
    <mergeCell ref="C6:H7"/>
    <mergeCell ref="I6:I7"/>
    <mergeCell ref="B8:B9"/>
    <mergeCell ref="C8:H9"/>
    <mergeCell ref="I8:I9"/>
    <mergeCell ref="A10:I10"/>
    <mergeCell ref="B11:E11"/>
    <mergeCell ref="F11:I11"/>
    <mergeCell ref="A12:A13"/>
    <mergeCell ref="B12:E13"/>
    <mergeCell ref="F12:I13"/>
    <mergeCell ref="A14:A15"/>
    <mergeCell ref="B14:E15"/>
    <mergeCell ref="F14:I15"/>
    <mergeCell ref="A16:A17"/>
    <mergeCell ref="B16:E17"/>
    <mergeCell ref="F16:I17"/>
    <mergeCell ref="A18:I18"/>
    <mergeCell ref="A19:A20"/>
    <mergeCell ref="B19:B20"/>
    <mergeCell ref="C19:C20"/>
    <mergeCell ref="D19:F19"/>
    <mergeCell ref="G19:G20"/>
    <mergeCell ref="H19:H20"/>
    <mergeCell ref="I19:I20"/>
    <mergeCell ref="B30:I30"/>
    <mergeCell ref="A24:I24"/>
    <mergeCell ref="H25:I25"/>
    <mergeCell ref="B29:I29"/>
    <mergeCell ref="H26:I26"/>
    <mergeCell ref="H27:I27"/>
    <mergeCell ref="H28:I28"/>
  </mergeCells>
  <printOptions horizontalCentered="1"/>
  <pageMargins left="0.15748031496062992" right="0.15748031496062992" top="0.7874015748031497" bottom="0.984251968503937" header="0.5118110236220472" footer="0.5118110236220472"/>
  <pageSetup orientation="landscape" paperSize="9" r:id="rId1"/>
</worksheet>
</file>

<file path=xl/worksheets/sheet12.xml><?xml version="1.0" encoding="utf-8"?>
<worksheet xmlns="http://schemas.openxmlformats.org/spreadsheetml/2006/main" xmlns:r="http://schemas.openxmlformats.org/officeDocument/2006/relationships">
  <dimension ref="A1:J72"/>
  <sheetViews>
    <sheetView workbookViewId="0" topLeftCell="A1">
      <selection activeCell="D18" sqref="D18:J20"/>
    </sheetView>
  </sheetViews>
  <sheetFormatPr defaultColWidth="9.140625" defaultRowHeight="12.75"/>
  <cols>
    <col min="1" max="1" width="11.7109375" style="0" customWidth="1"/>
    <col min="2" max="2" width="16.00390625" style="0" customWidth="1"/>
    <col min="3" max="3" width="21.57421875" style="0" customWidth="1"/>
    <col min="4" max="5" width="13.7109375" style="0" customWidth="1"/>
    <col min="6" max="6" width="13.8515625" style="0" customWidth="1"/>
    <col min="7" max="7" width="14.8515625" style="0" customWidth="1"/>
    <col min="8" max="8" width="13.57421875" style="0" customWidth="1"/>
    <col min="9" max="9" width="13.28125" style="0" customWidth="1"/>
    <col min="10" max="10" width="23.28125" style="0" customWidth="1"/>
  </cols>
  <sheetData>
    <row r="1" spans="1:10" ht="27.75" customHeight="1">
      <c r="A1" s="67"/>
      <c r="B1" s="68"/>
      <c r="C1" s="68"/>
      <c r="D1" s="68"/>
      <c r="E1" s="69" t="s">
        <v>504</v>
      </c>
      <c r="F1" s="68"/>
      <c r="G1" s="68"/>
      <c r="H1" s="68"/>
      <c r="I1" s="68"/>
      <c r="J1" s="68"/>
    </row>
    <row r="2" spans="1:10" s="93" customFormat="1" ht="15" customHeight="1">
      <c r="A2" s="120" t="s">
        <v>486</v>
      </c>
      <c r="B2" s="121"/>
      <c r="C2" s="122"/>
      <c r="D2" s="123"/>
      <c r="E2" s="124"/>
      <c r="F2" s="125"/>
      <c r="G2" s="126"/>
      <c r="H2" s="127"/>
      <c r="I2" s="128"/>
      <c r="J2" s="129" t="s">
        <v>505</v>
      </c>
    </row>
    <row r="3" spans="1:10" s="12" customFormat="1" ht="21" customHeight="1">
      <c r="A3" s="205" t="s">
        <v>440</v>
      </c>
      <c r="B3" s="201" t="s">
        <v>440</v>
      </c>
      <c r="C3" s="201" t="s">
        <v>0</v>
      </c>
      <c r="D3" s="201"/>
      <c r="E3" s="201"/>
      <c r="F3" s="201"/>
      <c r="G3" s="201"/>
      <c r="H3" s="201"/>
      <c r="I3" s="201"/>
      <c r="J3" s="201"/>
    </row>
    <row r="4" spans="1:10" s="12" customFormat="1" ht="21" customHeight="1">
      <c r="A4" s="205" t="s">
        <v>441</v>
      </c>
      <c r="B4" s="201" t="s">
        <v>441</v>
      </c>
      <c r="C4" s="201" t="s">
        <v>511</v>
      </c>
      <c r="D4" s="201"/>
      <c r="E4" s="201"/>
      <c r="F4" s="73" t="s">
        <v>442</v>
      </c>
      <c r="G4" s="201" t="s">
        <v>512</v>
      </c>
      <c r="H4" s="201"/>
      <c r="I4" s="201"/>
      <c r="J4" s="201"/>
    </row>
    <row r="5" spans="1:10" s="12" customFormat="1" ht="21" customHeight="1">
      <c r="A5" s="215" t="s">
        <v>506</v>
      </c>
      <c r="B5" s="206" t="s">
        <v>506</v>
      </c>
      <c r="C5" s="73"/>
      <c r="D5" s="73" t="s">
        <v>443</v>
      </c>
      <c r="E5" s="73" t="s">
        <v>444</v>
      </c>
      <c r="F5" s="73" t="s">
        <v>445</v>
      </c>
      <c r="G5" s="73" t="s">
        <v>446</v>
      </c>
      <c r="H5" s="73" t="s">
        <v>447</v>
      </c>
      <c r="I5" s="201" t="s">
        <v>448</v>
      </c>
      <c r="J5" s="201" t="s">
        <v>448</v>
      </c>
    </row>
    <row r="6" spans="1:10" s="12" customFormat="1" ht="21" customHeight="1">
      <c r="A6" s="215" t="s">
        <v>506</v>
      </c>
      <c r="B6" s="206" t="s">
        <v>506</v>
      </c>
      <c r="C6" s="73" t="s">
        <v>449</v>
      </c>
      <c r="D6" s="53">
        <v>10.79</v>
      </c>
      <c r="E6" s="53">
        <v>10.79</v>
      </c>
      <c r="F6" s="53">
        <v>10.79</v>
      </c>
      <c r="G6" s="52">
        <v>10</v>
      </c>
      <c r="H6" s="66">
        <v>1</v>
      </c>
      <c r="I6" s="226">
        <v>10</v>
      </c>
      <c r="J6" s="227"/>
    </row>
    <row r="7" spans="1:10" s="12" customFormat="1" ht="21" customHeight="1">
      <c r="A7" s="215" t="s">
        <v>506</v>
      </c>
      <c r="B7" s="206" t="s">
        <v>506</v>
      </c>
      <c r="C7" s="73" t="s">
        <v>450</v>
      </c>
      <c r="D7" s="53">
        <v>10.79</v>
      </c>
      <c r="E7" s="53">
        <v>10.79</v>
      </c>
      <c r="F7" s="53">
        <v>10.79</v>
      </c>
      <c r="G7" s="52">
        <v>10</v>
      </c>
      <c r="H7" s="66">
        <v>1</v>
      </c>
      <c r="I7" s="201" t="s">
        <v>375</v>
      </c>
      <c r="J7" s="201" t="s">
        <v>375</v>
      </c>
    </row>
    <row r="8" spans="1:10" s="12" customFormat="1" ht="21" customHeight="1">
      <c r="A8" s="215" t="s">
        <v>506</v>
      </c>
      <c r="B8" s="206" t="s">
        <v>506</v>
      </c>
      <c r="C8" s="73" t="s">
        <v>451</v>
      </c>
      <c r="D8" s="75"/>
      <c r="E8" s="75"/>
      <c r="F8" s="75"/>
      <c r="G8" s="75"/>
      <c r="H8" s="75"/>
      <c r="I8" s="201" t="s">
        <v>375</v>
      </c>
      <c r="J8" s="201" t="s">
        <v>375</v>
      </c>
    </row>
    <row r="9" spans="1:10" s="12" customFormat="1" ht="21" customHeight="1">
      <c r="A9" s="215" t="s">
        <v>506</v>
      </c>
      <c r="B9" s="206" t="s">
        <v>506</v>
      </c>
      <c r="C9" s="73" t="s">
        <v>507</v>
      </c>
      <c r="D9" s="75"/>
      <c r="E9" s="75"/>
      <c r="F9" s="75"/>
      <c r="G9" s="75"/>
      <c r="H9" s="75"/>
      <c r="I9" s="201" t="s">
        <v>375</v>
      </c>
      <c r="J9" s="201" t="s">
        <v>375</v>
      </c>
    </row>
    <row r="10" spans="1:10" s="12" customFormat="1" ht="21" customHeight="1">
      <c r="A10" s="215" t="s">
        <v>508</v>
      </c>
      <c r="B10" s="201" t="s">
        <v>452</v>
      </c>
      <c r="C10" s="201" t="s">
        <v>452</v>
      </c>
      <c r="D10" s="201" t="s">
        <v>452</v>
      </c>
      <c r="E10" s="201" t="s">
        <v>452</v>
      </c>
      <c r="F10" s="201" t="s">
        <v>453</v>
      </c>
      <c r="G10" s="201" t="s">
        <v>453</v>
      </c>
      <c r="H10" s="201" t="s">
        <v>453</v>
      </c>
      <c r="I10" s="201" t="s">
        <v>453</v>
      </c>
      <c r="J10" s="201" t="s">
        <v>453</v>
      </c>
    </row>
    <row r="11" spans="1:10" s="12" customFormat="1" ht="21" customHeight="1">
      <c r="A11" s="215" t="s">
        <v>508</v>
      </c>
      <c r="B11" s="216" t="s">
        <v>513</v>
      </c>
      <c r="C11" s="217"/>
      <c r="D11" s="217"/>
      <c r="E11" s="218"/>
      <c r="F11" s="222" t="s">
        <v>514</v>
      </c>
      <c r="G11" s="217"/>
      <c r="H11" s="217"/>
      <c r="I11" s="217"/>
      <c r="J11" s="218"/>
    </row>
    <row r="12" spans="1:10" s="12" customFormat="1" ht="21" customHeight="1">
      <c r="A12" s="215" t="s">
        <v>508</v>
      </c>
      <c r="B12" s="219"/>
      <c r="C12" s="220"/>
      <c r="D12" s="220"/>
      <c r="E12" s="221"/>
      <c r="F12" s="223"/>
      <c r="G12" s="220"/>
      <c r="H12" s="220"/>
      <c r="I12" s="220"/>
      <c r="J12" s="221"/>
    </row>
    <row r="13" spans="1:10" s="12" customFormat="1" ht="21" customHeight="1">
      <c r="A13" s="205" t="s">
        <v>454</v>
      </c>
      <c r="B13" s="201" t="s">
        <v>454</v>
      </c>
      <c r="C13" s="201" t="s">
        <v>454</v>
      </c>
      <c r="D13" s="201" t="s">
        <v>540</v>
      </c>
      <c r="E13" s="201" t="s">
        <v>457</v>
      </c>
      <c r="F13" s="201" t="s">
        <v>457</v>
      </c>
      <c r="G13" s="201" t="s">
        <v>458</v>
      </c>
      <c r="H13" s="201" t="s">
        <v>446</v>
      </c>
      <c r="I13" s="201" t="s">
        <v>448</v>
      </c>
      <c r="J13" s="201" t="s">
        <v>459</v>
      </c>
    </row>
    <row r="14" spans="1:10" s="12" customFormat="1" ht="21" customHeight="1">
      <c r="A14" s="72" t="s">
        <v>500</v>
      </c>
      <c r="B14" s="73" t="s">
        <v>455</v>
      </c>
      <c r="C14" s="73" t="s">
        <v>456</v>
      </c>
      <c r="D14" s="73" t="s">
        <v>501</v>
      </c>
      <c r="E14" s="73" t="s">
        <v>502</v>
      </c>
      <c r="F14" s="73" t="s">
        <v>503</v>
      </c>
      <c r="G14" s="201" t="s">
        <v>458</v>
      </c>
      <c r="H14" s="201" t="s">
        <v>446</v>
      </c>
      <c r="I14" s="201" t="s">
        <v>448</v>
      </c>
      <c r="J14" s="201" t="s">
        <v>459</v>
      </c>
    </row>
    <row r="15" spans="1:10" s="12" customFormat="1" ht="25.5" customHeight="1">
      <c r="A15" s="72" t="s">
        <v>515</v>
      </c>
      <c r="B15" s="73" t="s">
        <v>518</v>
      </c>
      <c r="C15" s="73" t="s">
        <v>521</v>
      </c>
      <c r="D15" s="73" t="s">
        <v>522</v>
      </c>
      <c r="E15" s="76" t="s">
        <v>527</v>
      </c>
      <c r="F15" s="73"/>
      <c r="G15" s="76" t="s">
        <v>527</v>
      </c>
      <c r="H15" s="76">
        <v>50</v>
      </c>
      <c r="I15" s="76">
        <v>48</v>
      </c>
      <c r="J15" s="74" t="s">
        <v>549</v>
      </c>
    </row>
    <row r="16" spans="1:10" s="12" customFormat="1" ht="21" customHeight="1">
      <c r="A16" s="72" t="s">
        <v>516</v>
      </c>
      <c r="B16" s="73" t="s">
        <v>519</v>
      </c>
      <c r="C16" s="73" t="s">
        <v>523</v>
      </c>
      <c r="D16" s="73" t="s">
        <v>525</v>
      </c>
      <c r="E16" s="76" t="s">
        <v>527</v>
      </c>
      <c r="F16" s="73"/>
      <c r="G16" s="76" t="s">
        <v>527</v>
      </c>
      <c r="H16" s="76">
        <v>30</v>
      </c>
      <c r="I16" s="76">
        <v>28</v>
      </c>
      <c r="J16" s="73" t="s">
        <v>531</v>
      </c>
    </row>
    <row r="17" spans="1:10" s="12" customFormat="1" ht="26.25" customHeight="1">
      <c r="A17" s="72" t="s">
        <v>517</v>
      </c>
      <c r="B17" s="74" t="s">
        <v>520</v>
      </c>
      <c r="C17" s="73" t="s">
        <v>524</v>
      </c>
      <c r="D17" s="73" t="s">
        <v>526</v>
      </c>
      <c r="E17" s="76" t="s">
        <v>528</v>
      </c>
      <c r="F17" s="76" t="s">
        <v>529</v>
      </c>
      <c r="G17" s="76" t="s">
        <v>530</v>
      </c>
      <c r="H17" s="76">
        <v>10</v>
      </c>
      <c r="I17" s="76">
        <v>10</v>
      </c>
      <c r="J17" s="73"/>
    </row>
    <row r="18" spans="1:10" s="12" customFormat="1" ht="21" customHeight="1">
      <c r="A18" s="205" t="s">
        <v>509</v>
      </c>
      <c r="B18" s="201" t="s">
        <v>509</v>
      </c>
      <c r="C18" s="201" t="s">
        <v>509</v>
      </c>
      <c r="D18" s="201" t="s">
        <v>532</v>
      </c>
      <c r="E18" s="201"/>
      <c r="F18" s="201"/>
      <c r="G18" s="201"/>
      <c r="H18" s="201"/>
      <c r="I18" s="201"/>
      <c r="J18" s="201"/>
    </row>
    <row r="19" spans="1:10" s="12" customFormat="1" ht="21" customHeight="1">
      <c r="A19" s="205" t="s">
        <v>509</v>
      </c>
      <c r="B19" s="201" t="s">
        <v>509</v>
      </c>
      <c r="C19" s="201" t="s">
        <v>509</v>
      </c>
      <c r="D19" s="201"/>
      <c r="E19" s="201"/>
      <c r="F19" s="201"/>
      <c r="G19" s="201"/>
      <c r="H19" s="201"/>
      <c r="I19" s="201"/>
      <c r="J19" s="201"/>
    </row>
    <row r="20" spans="1:10" s="12" customFormat="1" ht="21" customHeight="1">
      <c r="A20" s="205" t="s">
        <v>509</v>
      </c>
      <c r="B20" s="201" t="s">
        <v>509</v>
      </c>
      <c r="C20" s="201" t="s">
        <v>509</v>
      </c>
      <c r="D20" s="201"/>
      <c r="E20" s="201"/>
      <c r="F20" s="201"/>
      <c r="G20" s="201"/>
      <c r="H20" s="201"/>
      <c r="I20" s="201"/>
      <c r="J20" s="201"/>
    </row>
    <row r="21" spans="1:10" s="12" customFormat="1" ht="21" customHeight="1">
      <c r="A21" s="205" t="s">
        <v>460</v>
      </c>
      <c r="B21" s="201" t="s">
        <v>460</v>
      </c>
      <c r="C21" s="201" t="s">
        <v>460</v>
      </c>
      <c r="D21" s="201" t="s">
        <v>460</v>
      </c>
      <c r="E21" s="201" t="s">
        <v>460</v>
      </c>
      <c r="F21" s="201" t="s">
        <v>460</v>
      </c>
      <c r="G21" s="201" t="s">
        <v>460</v>
      </c>
      <c r="H21" s="73" t="s">
        <v>510</v>
      </c>
      <c r="I21" s="76">
        <v>96</v>
      </c>
      <c r="J21" s="73" t="s">
        <v>548</v>
      </c>
    </row>
    <row r="22" spans="1:10" s="12" customFormat="1" ht="21" customHeight="1">
      <c r="A22" s="78"/>
      <c r="B22" s="78"/>
      <c r="C22" s="78"/>
      <c r="D22" s="78"/>
      <c r="E22" s="78"/>
      <c r="F22" s="78"/>
      <c r="G22" s="78"/>
      <c r="H22" s="78"/>
      <c r="I22" s="79"/>
      <c r="J22" s="78"/>
    </row>
    <row r="23" spans="1:10" s="12" customFormat="1" ht="21" customHeight="1">
      <c r="A23" s="78"/>
      <c r="B23" s="78"/>
      <c r="C23" s="78"/>
      <c r="D23" s="78"/>
      <c r="E23" s="78"/>
      <c r="F23" s="78"/>
      <c r="G23" s="78"/>
      <c r="H23" s="78"/>
      <c r="I23" s="79"/>
      <c r="J23" s="78"/>
    </row>
    <row r="24" spans="1:10" s="12" customFormat="1" ht="21" customHeight="1">
      <c r="A24" s="78"/>
      <c r="B24" s="78"/>
      <c r="C24" s="78"/>
      <c r="D24" s="78"/>
      <c r="E24" s="78"/>
      <c r="F24" s="78"/>
      <c r="G24" s="78"/>
      <c r="H24" s="78"/>
      <c r="I24" s="79"/>
      <c r="J24" s="78"/>
    </row>
    <row r="25" spans="1:10" s="12" customFormat="1" ht="21" customHeight="1">
      <c r="A25" s="78"/>
      <c r="B25" s="78"/>
      <c r="C25" s="78"/>
      <c r="D25" s="78"/>
      <c r="E25" s="78"/>
      <c r="F25" s="78"/>
      <c r="G25" s="78"/>
      <c r="H25" s="78"/>
      <c r="I25" s="79"/>
      <c r="J25" s="78"/>
    </row>
    <row r="26" spans="1:10" s="12" customFormat="1" ht="21" customHeight="1">
      <c r="A26" s="78"/>
      <c r="B26" s="78"/>
      <c r="C26" s="78"/>
      <c r="D26" s="78"/>
      <c r="E26" s="78"/>
      <c r="F26" s="78"/>
      <c r="G26" s="78"/>
      <c r="H26" s="78"/>
      <c r="I26" s="79"/>
      <c r="J26" s="78"/>
    </row>
    <row r="27" spans="1:10" s="12" customFormat="1" ht="21" customHeight="1">
      <c r="A27" s="78"/>
      <c r="B27" s="78"/>
      <c r="C27" s="78"/>
      <c r="D27" s="78"/>
      <c r="E27" s="78"/>
      <c r="F27" s="78"/>
      <c r="G27" s="78"/>
      <c r="H27" s="78"/>
      <c r="I27" s="79"/>
      <c r="J27" s="78"/>
    </row>
    <row r="28" spans="1:10" ht="15" customHeight="1">
      <c r="A28" s="70"/>
      <c r="B28" s="57"/>
      <c r="C28" s="57"/>
      <c r="D28" s="57"/>
      <c r="E28" s="58"/>
      <c r="F28" s="57"/>
      <c r="G28" s="57"/>
      <c r="H28" s="57"/>
      <c r="I28" s="57"/>
      <c r="J28" s="71"/>
    </row>
    <row r="29" spans="1:10" s="12" customFormat="1" ht="21" customHeight="1">
      <c r="A29" s="205" t="s">
        <v>440</v>
      </c>
      <c r="B29" s="201" t="s">
        <v>440</v>
      </c>
      <c r="C29" s="201" t="s">
        <v>533</v>
      </c>
      <c r="D29" s="201"/>
      <c r="E29" s="201"/>
      <c r="F29" s="201"/>
      <c r="G29" s="201"/>
      <c r="H29" s="201"/>
      <c r="I29" s="201"/>
      <c r="J29" s="201"/>
    </row>
    <row r="30" spans="1:10" s="12" customFormat="1" ht="21" customHeight="1">
      <c r="A30" s="205" t="s">
        <v>441</v>
      </c>
      <c r="B30" s="201" t="s">
        <v>441</v>
      </c>
      <c r="C30" s="201" t="s">
        <v>511</v>
      </c>
      <c r="D30" s="201"/>
      <c r="E30" s="201"/>
      <c r="F30" s="73" t="s">
        <v>442</v>
      </c>
      <c r="G30" s="201" t="s">
        <v>512</v>
      </c>
      <c r="H30" s="201"/>
      <c r="I30" s="201"/>
      <c r="J30" s="201"/>
    </row>
    <row r="31" spans="1:10" s="12" customFormat="1" ht="21" customHeight="1">
      <c r="A31" s="215" t="s">
        <v>506</v>
      </c>
      <c r="B31" s="206" t="s">
        <v>506</v>
      </c>
      <c r="C31" s="73"/>
      <c r="D31" s="73" t="s">
        <v>443</v>
      </c>
      <c r="E31" s="73" t="s">
        <v>444</v>
      </c>
      <c r="F31" s="73" t="s">
        <v>445</v>
      </c>
      <c r="G31" s="73" t="s">
        <v>446</v>
      </c>
      <c r="H31" s="73" t="s">
        <v>447</v>
      </c>
      <c r="I31" s="201" t="s">
        <v>448</v>
      </c>
      <c r="J31" s="201" t="s">
        <v>448</v>
      </c>
    </row>
    <row r="32" spans="1:10" s="12" customFormat="1" ht="21" customHeight="1">
      <c r="A32" s="215" t="s">
        <v>506</v>
      </c>
      <c r="B32" s="206" t="s">
        <v>506</v>
      </c>
      <c r="C32" s="73" t="s">
        <v>449</v>
      </c>
      <c r="D32" s="53">
        <v>22.11</v>
      </c>
      <c r="E32" s="53">
        <v>22.11</v>
      </c>
      <c r="F32" s="53">
        <v>22.11</v>
      </c>
      <c r="G32" s="52">
        <v>10</v>
      </c>
      <c r="H32" s="66">
        <v>1</v>
      </c>
      <c r="I32" s="226">
        <v>10</v>
      </c>
      <c r="J32" s="227"/>
    </row>
    <row r="33" spans="1:10" s="12" customFormat="1" ht="21" customHeight="1">
      <c r="A33" s="215" t="s">
        <v>506</v>
      </c>
      <c r="B33" s="206" t="s">
        <v>506</v>
      </c>
      <c r="C33" s="73" t="s">
        <v>450</v>
      </c>
      <c r="D33" s="53">
        <v>22.11</v>
      </c>
      <c r="E33" s="53">
        <v>22.11</v>
      </c>
      <c r="F33" s="53">
        <v>22.11</v>
      </c>
      <c r="G33" s="52">
        <v>10</v>
      </c>
      <c r="H33" s="66">
        <v>1</v>
      </c>
      <c r="I33" s="201" t="s">
        <v>375</v>
      </c>
      <c r="J33" s="201" t="s">
        <v>375</v>
      </c>
    </row>
    <row r="34" spans="1:10" s="12" customFormat="1" ht="21" customHeight="1">
      <c r="A34" s="215" t="s">
        <v>506</v>
      </c>
      <c r="B34" s="206" t="s">
        <v>506</v>
      </c>
      <c r="C34" s="73" t="s">
        <v>451</v>
      </c>
      <c r="D34" s="75"/>
      <c r="E34" s="75"/>
      <c r="F34" s="75"/>
      <c r="G34" s="75"/>
      <c r="H34" s="75"/>
      <c r="I34" s="201" t="s">
        <v>375</v>
      </c>
      <c r="J34" s="201" t="s">
        <v>375</v>
      </c>
    </row>
    <row r="35" spans="1:10" s="12" customFormat="1" ht="21" customHeight="1">
      <c r="A35" s="215" t="s">
        <v>506</v>
      </c>
      <c r="B35" s="206" t="s">
        <v>506</v>
      </c>
      <c r="C35" s="73" t="s">
        <v>507</v>
      </c>
      <c r="D35" s="75"/>
      <c r="E35" s="75"/>
      <c r="F35" s="75"/>
      <c r="G35" s="75"/>
      <c r="H35" s="75"/>
      <c r="I35" s="201" t="s">
        <v>375</v>
      </c>
      <c r="J35" s="201" t="s">
        <v>375</v>
      </c>
    </row>
    <row r="36" spans="1:10" s="12" customFormat="1" ht="21" customHeight="1">
      <c r="A36" s="215" t="s">
        <v>508</v>
      </c>
      <c r="B36" s="201" t="s">
        <v>452</v>
      </c>
      <c r="C36" s="201" t="s">
        <v>452</v>
      </c>
      <c r="D36" s="201" t="s">
        <v>452</v>
      </c>
      <c r="E36" s="201" t="s">
        <v>452</v>
      </c>
      <c r="F36" s="201" t="s">
        <v>453</v>
      </c>
      <c r="G36" s="201" t="s">
        <v>453</v>
      </c>
      <c r="H36" s="201" t="s">
        <v>453</v>
      </c>
      <c r="I36" s="201" t="s">
        <v>453</v>
      </c>
      <c r="J36" s="201" t="s">
        <v>453</v>
      </c>
    </row>
    <row r="37" spans="1:10" s="12" customFormat="1" ht="21" customHeight="1">
      <c r="A37" s="215" t="s">
        <v>508</v>
      </c>
      <c r="B37" s="216" t="s">
        <v>534</v>
      </c>
      <c r="C37" s="217"/>
      <c r="D37" s="217"/>
      <c r="E37" s="218"/>
      <c r="F37" s="222" t="s">
        <v>535</v>
      </c>
      <c r="G37" s="217"/>
      <c r="H37" s="217"/>
      <c r="I37" s="217"/>
      <c r="J37" s="218"/>
    </row>
    <row r="38" spans="1:10" s="12" customFormat="1" ht="21" customHeight="1">
      <c r="A38" s="215" t="s">
        <v>508</v>
      </c>
      <c r="B38" s="219"/>
      <c r="C38" s="220"/>
      <c r="D38" s="220"/>
      <c r="E38" s="221"/>
      <c r="F38" s="223"/>
      <c r="G38" s="220"/>
      <c r="H38" s="220"/>
      <c r="I38" s="220"/>
      <c r="J38" s="221"/>
    </row>
    <row r="39" spans="1:10" s="12" customFormat="1" ht="21" customHeight="1">
      <c r="A39" s="205" t="s">
        <v>454</v>
      </c>
      <c r="B39" s="201" t="s">
        <v>454</v>
      </c>
      <c r="C39" s="201" t="s">
        <v>454</v>
      </c>
      <c r="D39" s="201" t="s">
        <v>457</v>
      </c>
      <c r="E39" s="201" t="s">
        <v>457</v>
      </c>
      <c r="F39" s="201" t="s">
        <v>457</v>
      </c>
      <c r="G39" s="201" t="s">
        <v>458</v>
      </c>
      <c r="H39" s="201" t="s">
        <v>446</v>
      </c>
      <c r="I39" s="201" t="s">
        <v>448</v>
      </c>
      <c r="J39" s="201" t="s">
        <v>459</v>
      </c>
    </row>
    <row r="40" spans="1:10" s="12" customFormat="1" ht="21" customHeight="1">
      <c r="A40" s="72" t="s">
        <v>500</v>
      </c>
      <c r="B40" s="73" t="s">
        <v>455</v>
      </c>
      <c r="C40" s="73" t="s">
        <v>456</v>
      </c>
      <c r="D40" s="73" t="s">
        <v>501</v>
      </c>
      <c r="E40" s="73" t="s">
        <v>502</v>
      </c>
      <c r="F40" s="73" t="s">
        <v>503</v>
      </c>
      <c r="G40" s="201" t="s">
        <v>458</v>
      </c>
      <c r="H40" s="201" t="s">
        <v>446</v>
      </c>
      <c r="I40" s="201" t="s">
        <v>448</v>
      </c>
      <c r="J40" s="201" t="s">
        <v>459</v>
      </c>
    </row>
    <row r="41" spans="1:10" s="12" customFormat="1" ht="27" customHeight="1">
      <c r="A41" s="72" t="s">
        <v>515</v>
      </c>
      <c r="B41" s="73" t="s">
        <v>518</v>
      </c>
      <c r="C41" s="74" t="s">
        <v>536</v>
      </c>
      <c r="D41" s="73" t="s">
        <v>538</v>
      </c>
      <c r="E41" s="77">
        <v>1</v>
      </c>
      <c r="F41" s="77" t="s">
        <v>529</v>
      </c>
      <c r="G41" s="77">
        <v>1</v>
      </c>
      <c r="H41" s="76">
        <v>50</v>
      </c>
      <c r="I41" s="76">
        <v>50</v>
      </c>
      <c r="J41" s="73"/>
    </row>
    <row r="42" spans="1:10" s="12" customFormat="1" ht="21" customHeight="1">
      <c r="A42" s="72" t="s">
        <v>516</v>
      </c>
      <c r="B42" s="73" t="s">
        <v>519</v>
      </c>
      <c r="C42" s="73" t="s">
        <v>537</v>
      </c>
      <c r="D42" s="73" t="s">
        <v>525</v>
      </c>
      <c r="E42" s="76" t="s">
        <v>527</v>
      </c>
      <c r="F42" s="73"/>
      <c r="G42" s="76" t="s">
        <v>527</v>
      </c>
      <c r="H42" s="76">
        <v>30</v>
      </c>
      <c r="I42" s="76">
        <v>28</v>
      </c>
      <c r="J42" s="73" t="s">
        <v>539</v>
      </c>
    </row>
    <row r="43" spans="1:10" s="12" customFormat="1" ht="26.25" customHeight="1">
      <c r="A43" s="72" t="s">
        <v>517</v>
      </c>
      <c r="B43" s="74" t="s">
        <v>520</v>
      </c>
      <c r="C43" s="73" t="s">
        <v>524</v>
      </c>
      <c r="D43" s="73" t="s">
        <v>538</v>
      </c>
      <c r="E43" s="77">
        <v>0.95</v>
      </c>
      <c r="F43" s="76" t="s">
        <v>529</v>
      </c>
      <c r="G43" s="77">
        <v>1</v>
      </c>
      <c r="H43" s="76">
        <v>10</v>
      </c>
      <c r="I43" s="76">
        <v>10</v>
      </c>
      <c r="J43" s="73"/>
    </row>
    <row r="44" spans="1:10" s="12" customFormat="1" ht="21" customHeight="1">
      <c r="A44" s="205" t="s">
        <v>509</v>
      </c>
      <c r="B44" s="201" t="s">
        <v>509</v>
      </c>
      <c r="C44" s="201" t="s">
        <v>509</v>
      </c>
      <c r="D44" s="201" t="s">
        <v>532</v>
      </c>
      <c r="E44" s="201"/>
      <c r="F44" s="201"/>
      <c r="G44" s="201"/>
      <c r="H44" s="201"/>
      <c r="I44" s="201"/>
      <c r="J44" s="201"/>
    </row>
    <row r="45" spans="1:10" s="12" customFormat="1" ht="21" customHeight="1">
      <c r="A45" s="205" t="s">
        <v>509</v>
      </c>
      <c r="B45" s="201" t="s">
        <v>509</v>
      </c>
      <c r="C45" s="201" t="s">
        <v>509</v>
      </c>
      <c r="D45" s="201"/>
      <c r="E45" s="201"/>
      <c r="F45" s="201"/>
      <c r="G45" s="201"/>
      <c r="H45" s="201"/>
      <c r="I45" s="201"/>
      <c r="J45" s="201"/>
    </row>
    <row r="46" spans="1:10" s="12" customFormat="1" ht="21" customHeight="1">
      <c r="A46" s="205" t="s">
        <v>509</v>
      </c>
      <c r="B46" s="201" t="s">
        <v>509</v>
      </c>
      <c r="C46" s="201" t="s">
        <v>509</v>
      </c>
      <c r="D46" s="201"/>
      <c r="E46" s="201"/>
      <c r="F46" s="201"/>
      <c r="G46" s="201"/>
      <c r="H46" s="201"/>
      <c r="I46" s="201"/>
      <c r="J46" s="201"/>
    </row>
    <row r="47" spans="1:10" s="12" customFormat="1" ht="21" customHeight="1">
      <c r="A47" s="224" t="s">
        <v>460</v>
      </c>
      <c r="B47" s="225" t="s">
        <v>460</v>
      </c>
      <c r="C47" s="225" t="s">
        <v>460</v>
      </c>
      <c r="D47" s="225" t="s">
        <v>460</v>
      </c>
      <c r="E47" s="225" t="s">
        <v>460</v>
      </c>
      <c r="F47" s="225" t="s">
        <v>460</v>
      </c>
      <c r="G47" s="225" t="s">
        <v>460</v>
      </c>
      <c r="H47" s="80" t="s">
        <v>510</v>
      </c>
      <c r="I47" s="81">
        <v>98</v>
      </c>
      <c r="J47" s="80" t="s">
        <v>548</v>
      </c>
    </row>
    <row r="48" spans="1:10" s="86" customFormat="1" ht="21" customHeight="1">
      <c r="A48" s="87"/>
      <c r="B48" s="87"/>
      <c r="C48" s="87"/>
      <c r="D48" s="87"/>
      <c r="E48" s="87"/>
      <c r="F48" s="87"/>
      <c r="G48" s="87"/>
      <c r="H48" s="87"/>
      <c r="I48" s="88"/>
      <c r="J48" s="87"/>
    </row>
    <row r="49" spans="1:10" s="86" customFormat="1" ht="21" customHeight="1">
      <c r="A49" s="78"/>
      <c r="B49" s="78"/>
      <c r="C49" s="78"/>
      <c r="D49" s="78"/>
      <c r="E49" s="78"/>
      <c r="F49" s="78"/>
      <c r="G49" s="78"/>
      <c r="H49" s="78"/>
      <c r="I49" s="79"/>
      <c r="J49" s="78"/>
    </row>
    <row r="50" spans="1:10" s="86" customFormat="1" ht="21" customHeight="1">
      <c r="A50" s="78"/>
      <c r="B50" s="78"/>
      <c r="C50" s="78"/>
      <c r="D50" s="78"/>
      <c r="E50" s="78"/>
      <c r="F50" s="78"/>
      <c r="G50" s="78"/>
      <c r="H50" s="78"/>
      <c r="I50" s="79"/>
      <c r="J50" s="78"/>
    </row>
    <row r="51" spans="1:10" s="86" customFormat="1" ht="21" customHeight="1">
      <c r="A51" s="78"/>
      <c r="B51" s="78"/>
      <c r="C51" s="78"/>
      <c r="D51" s="78"/>
      <c r="E51" s="78"/>
      <c r="F51" s="78"/>
      <c r="G51" s="78"/>
      <c r="H51" s="78"/>
      <c r="I51" s="79"/>
      <c r="J51" s="78"/>
    </row>
    <row r="52" spans="1:10" s="86" customFormat="1" ht="21" customHeight="1">
      <c r="A52" s="78"/>
      <c r="B52" s="78"/>
      <c r="C52" s="78"/>
      <c r="D52" s="78"/>
      <c r="E52" s="78"/>
      <c r="F52" s="78"/>
      <c r="G52" s="78"/>
      <c r="H52" s="78"/>
      <c r="I52" s="79"/>
      <c r="J52" s="78"/>
    </row>
    <row r="53" spans="1:10" ht="33" customHeight="1">
      <c r="A53" s="82"/>
      <c r="B53" s="83"/>
      <c r="C53" s="83"/>
      <c r="D53" s="83"/>
      <c r="E53" s="84"/>
      <c r="F53" s="83"/>
      <c r="G53" s="83"/>
      <c r="H53" s="83"/>
      <c r="I53" s="83"/>
      <c r="J53" s="85"/>
    </row>
    <row r="54" spans="1:10" s="12" customFormat="1" ht="21" customHeight="1">
      <c r="A54" s="205" t="s">
        <v>440</v>
      </c>
      <c r="B54" s="201" t="s">
        <v>440</v>
      </c>
      <c r="C54" s="201" t="s">
        <v>541</v>
      </c>
      <c r="D54" s="201"/>
      <c r="E54" s="201"/>
      <c r="F54" s="201"/>
      <c r="G54" s="201"/>
      <c r="H54" s="201"/>
      <c r="I54" s="201"/>
      <c r="J54" s="201"/>
    </row>
    <row r="55" spans="1:10" s="12" customFormat="1" ht="21" customHeight="1">
      <c r="A55" s="205" t="s">
        <v>441</v>
      </c>
      <c r="B55" s="201" t="s">
        <v>441</v>
      </c>
      <c r="C55" s="201" t="s">
        <v>511</v>
      </c>
      <c r="D55" s="201"/>
      <c r="E55" s="201"/>
      <c r="F55" s="73" t="s">
        <v>442</v>
      </c>
      <c r="G55" s="201" t="s">
        <v>512</v>
      </c>
      <c r="H55" s="201"/>
      <c r="I55" s="201"/>
      <c r="J55" s="201"/>
    </row>
    <row r="56" spans="1:10" s="12" customFormat="1" ht="21" customHeight="1">
      <c r="A56" s="215" t="s">
        <v>506</v>
      </c>
      <c r="B56" s="206" t="s">
        <v>506</v>
      </c>
      <c r="C56" s="73"/>
      <c r="D56" s="73" t="s">
        <v>443</v>
      </c>
      <c r="E56" s="73" t="s">
        <v>444</v>
      </c>
      <c r="F56" s="73" t="s">
        <v>445</v>
      </c>
      <c r="G56" s="73" t="s">
        <v>446</v>
      </c>
      <c r="H56" s="73" t="s">
        <v>447</v>
      </c>
      <c r="I56" s="201" t="s">
        <v>448</v>
      </c>
      <c r="J56" s="201" t="s">
        <v>448</v>
      </c>
    </row>
    <row r="57" spans="1:10" s="12" customFormat="1" ht="21" customHeight="1">
      <c r="A57" s="215" t="s">
        <v>506</v>
      </c>
      <c r="B57" s="206" t="s">
        <v>506</v>
      </c>
      <c r="C57" s="73" t="s">
        <v>449</v>
      </c>
      <c r="D57" s="53">
        <v>8</v>
      </c>
      <c r="E57" s="53">
        <v>8</v>
      </c>
      <c r="F57" s="53">
        <v>8</v>
      </c>
      <c r="G57" s="52">
        <v>10</v>
      </c>
      <c r="H57" s="66">
        <v>1</v>
      </c>
      <c r="I57" s="226">
        <v>10</v>
      </c>
      <c r="J57" s="227"/>
    </row>
    <row r="58" spans="1:10" s="12" customFormat="1" ht="21" customHeight="1">
      <c r="A58" s="215" t="s">
        <v>506</v>
      </c>
      <c r="B58" s="206" t="s">
        <v>506</v>
      </c>
      <c r="C58" s="73" t="s">
        <v>450</v>
      </c>
      <c r="D58" s="53">
        <v>8</v>
      </c>
      <c r="E58" s="53">
        <v>8</v>
      </c>
      <c r="F58" s="53">
        <v>8</v>
      </c>
      <c r="G58" s="52">
        <v>10</v>
      </c>
      <c r="H58" s="66">
        <v>1</v>
      </c>
      <c r="I58" s="201" t="s">
        <v>375</v>
      </c>
      <c r="J58" s="201" t="s">
        <v>375</v>
      </c>
    </row>
    <row r="59" spans="1:10" s="12" customFormat="1" ht="21" customHeight="1">
      <c r="A59" s="215" t="s">
        <v>506</v>
      </c>
      <c r="B59" s="206" t="s">
        <v>506</v>
      </c>
      <c r="C59" s="73" t="s">
        <v>451</v>
      </c>
      <c r="D59" s="75"/>
      <c r="E59" s="75"/>
      <c r="F59" s="75"/>
      <c r="G59" s="75"/>
      <c r="H59" s="75"/>
      <c r="I59" s="201" t="s">
        <v>375</v>
      </c>
      <c r="J59" s="201" t="s">
        <v>375</v>
      </c>
    </row>
    <row r="60" spans="1:10" s="12" customFormat="1" ht="21" customHeight="1">
      <c r="A60" s="215" t="s">
        <v>506</v>
      </c>
      <c r="B60" s="206" t="s">
        <v>506</v>
      </c>
      <c r="C60" s="73" t="s">
        <v>507</v>
      </c>
      <c r="D60" s="75"/>
      <c r="E60" s="75"/>
      <c r="F60" s="75"/>
      <c r="G60" s="75"/>
      <c r="H60" s="75"/>
      <c r="I60" s="201" t="s">
        <v>375</v>
      </c>
      <c r="J60" s="201" t="s">
        <v>375</v>
      </c>
    </row>
    <row r="61" spans="1:10" s="12" customFormat="1" ht="21" customHeight="1">
      <c r="A61" s="215" t="s">
        <v>508</v>
      </c>
      <c r="B61" s="201" t="s">
        <v>452</v>
      </c>
      <c r="C61" s="201" t="s">
        <v>452</v>
      </c>
      <c r="D61" s="201" t="s">
        <v>452</v>
      </c>
      <c r="E61" s="201" t="s">
        <v>452</v>
      </c>
      <c r="F61" s="201" t="s">
        <v>453</v>
      </c>
      <c r="G61" s="201" t="s">
        <v>453</v>
      </c>
      <c r="H61" s="201" t="s">
        <v>453</v>
      </c>
      <c r="I61" s="201" t="s">
        <v>453</v>
      </c>
      <c r="J61" s="201" t="s">
        <v>453</v>
      </c>
    </row>
    <row r="62" spans="1:10" s="12" customFormat="1" ht="21" customHeight="1">
      <c r="A62" s="215" t="s">
        <v>508</v>
      </c>
      <c r="B62" s="216" t="s">
        <v>542</v>
      </c>
      <c r="C62" s="217"/>
      <c r="D62" s="217"/>
      <c r="E62" s="218"/>
      <c r="F62" s="222" t="s">
        <v>483</v>
      </c>
      <c r="G62" s="217"/>
      <c r="H62" s="217"/>
      <c r="I62" s="217"/>
      <c r="J62" s="218"/>
    </row>
    <row r="63" spans="1:10" s="12" customFormat="1" ht="21" customHeight="1">
      <c r="A63" s="215" t="s">
        <v>508</v>
      </c>
      <c r="B63" s="219"/>
      <c r="C63" s="220"/>
      <c r="D63" s="220"/>
      <c r="E63" s="221"/>
      <c r="F63" s="223"/>
      <c r="G63" s="220"/>
      <c r="H63" s="220"/>
      <c r="I63" s="220"/>
      <c r="J63" s="221"/>
    </row>
    <row r="64" spans="1:10" s="12" customFormat="1" ht="21" customHeight="1">
      <c r="A64" s="205" t="s">
        <v>454</v>
      </c>
      <c r="B64" s="201" t="s">
        <v>454</v>
      </c>
      <c r="C64" s="201" t="s">
        <v>454</v>
      </c>
      <c r="D64" s="201" t="s">
        <v>540</v>
      </c>
      <c r="E64" s="201" t="s">
        <v>457</v>
      </c>
      <c r="F64" s="201" t="s">
        <v>457</v>
      </c>
      <c r="G64" s="201" t="s">
        <v>458</v>
      </c>
      <c r="H64" s="201" t="s">
        <v>446</v>
      </c>
      <c r="I64" s="201" t="s">
        <v>448</v>
      </c>
      <c r="J64" s="201" t="s">
        <v>459</v>
      </c>
    </row>
    <row r="65" spans="1:10" s="12" customFormat="1" ht="21" customHeight="1">
      <c r="A65" s="72" t="s">
        <v>500</v>
      </c>
      <c r="B65" s="73" t="s">
        <v>455</v>
      </c>
      <c r="C65" s="73" t="s">
        <v>456</v>
      </c>
      <c r="D65" s="73" t="s">
        <v>501</v>
      </c>
      <c r="E65" s="73" t="s">
        <v>502</v>
      </c>
      <c r="F65" s="73" t="s">
        <v>503</v>
      </c>
      <c r="G65" s="201" t="s">
        <v>458</v>
      </c>
      <c r="H65" s="201" t="s">
        <v>446</v>
      </c>
      <c r="I65" s="201" t="s">
        <v>448</v>
      </c>
      <c r="J65" s="201" t="s">
        <v>459</v>
      </c>
    </row>
    <row r="66" spans="1:10" s="12" customFormat="1" ht="21" customHeight="1">
      <c r="A66" s="72" t="s">
        <v>515</v>
      </c>
      <c r="B66" s="73" t="s">
        <v>518</v>
      </c>
      <c r="C66" s="73" t="s">
        <v>543</v>
      </c>
      <c r="D66" s="73" t="s">
        <v>525</v>
      </c>
      <c r="E66" s="76" t="s">
        <v>527</v>
      </c>
      <c r="F66" s="73"/>
      <c r="G66" s="76" t="s">
        <v>527</v>
      </c>
      <c r="H66" s="76">
        <v>50</v>
      </c>
      <c r="I66" s="76">
        <v>46</v>
      </c>
      <c r="J66" s="73" t="s">
        <v>547</v>
      </c>
    </row>
    <row r="67" spans="1:10" s="12" customFormat="1" ht="21" customHeight="1">
      <c r="A67" s="72" t="s">
        <v>516</v>
      </c>
      <c r="B67" s="73" t="s">
        <v>519</v>
      </c>
      <c r="C67" s="73" t="s">
        <v>544</v>
      </c>
      <c r="D67" s="73" t="s">
        <v>522</v>
      </c>
      <c r="E67" s="76" t="s">
        <v>545</v>
      </c>
      <c r="F67" s="73"/>
      <c r="G67" s="76" t="s">
        <v>546</v>
      </c>
      <c r="H67" s="76">
        <v>30</v>
      </c>
      <c r="I67" s="76">
        <v>30</v>
      </c>
      <c r="J67" s="73"/>
    </row>
    <row r="68" spans="1:10" s="12" customFormat="1" ht="26.25" customHeight="1">
      <c r="A68" s="72" t="s">
        <v>517</v>
      </c>
      <c r="B68" s="74" t="s">
        <v>520</v>
      </c>
      <c r="C68" s="73" t="s">
        <v>524</v>
      </c>
      <c r="D68" s="73" t="s">
        <v>525</v>
      </c>
      <c r="E68" s="76" t="s">
        <v>497</v>
      </c>
      <c r="F68" s="76"/>
      <c r="G68" s="76" t="s">
        <v>497</v>
      </c>
      <c r="H68" s="76">
        <v>10</v>
      </c>
      <c r="I68" s="76">
        <v>10</v>
      </c>
      <c r="J68" s="73"/>
    </row>
    <row r="69" spans="1:10" s="12" customFormat="1" ht="21" customHeight="1">
      <c r="A69" s="205" t="s">
        <v>509</v>
      </c>
      <c r="B69" s="201" t="s">
        <v>509</v>
      </c>
      <c r="C69" s="201" t="s">
        <v>509</v>
      </c>
      <c r="D69" s="201" t="s">
        <v>532</v>
      </c>
      <c r="E69" s="201"/>
      <c r="F69" s="201"/>
      <c r="G69" s="201"/>
      <c r="H69" s="201"/>
      <c r="I69" s="201"/>
      <c r="J69" s="201"/>
    </row>
    <row r="70" spans="1:10" s="12" customFormat="1" ht="21" customHeight="1">
      <c r="A70" s="205" t="s">
        <v>509</v>
      </c>
      <c r="B70" s="201" t="s">
        <v>509</v>
      </c>
      <c r="C70" s="201" t="s">
        <v>509</v>
      </c>
      <c r="D70" s="201"/>
      <c r="E70" s="201"/>
      <c r="F70" s="201"/>
      <c r="G70" s="201"/>
      <c r="H70" s="201"/>
      <c r="I70" s="201"/>
      <c r="J70" s="201"/>
    </row>
    <row r="71" spans="1:10" s="12" customFormat="1" ht="21" customHeight="1">
      <c r="A71" s="205" t="s">
        <v>509</v>
      </c>
      <c r="B71" s="201" t="s">
        <v>509</v>
      </c>
      <c r="C71" s="201" t="s">
        <v>509</v>
      </c>
      <c r="D71" s="201"/>
      <c r="E71" s="201"/>
      <c r="F71" s="201"/>
      <c r="G71" s="201"/>
      <c r="H71" s="201"/>
      <c r="I71" s="201"/>
      <c r="J71" s="201"/>
    </row>
    <row r="72" spans="1:10" s="12" customFormat="1" ht="21" customHeight="1">
      <c r="A72" s="205" t="s">
        <v>460</v>
      </c>
      <c r="B72" s="201" t="s">
        <v>460</v>
      </c>
      <c r="C72" s="201" t="s">
        <v>460</v>
      </c>
      <c r="D72" s="201" t="s">
        <v>460</v>
      </c>
      <c r="E72" s="201" t="s">
        <v>460</v>
      </c>
      <c r="F72" s="201" t="s">
        <v>460</v>
      </c>
      <c r="G72" s="201" t="s">
        <v>460</v>
      </c>
      <c r="H72" s="73" t="s">
        <v>510</v>
      </c>
      <c r="I72" s="76">
        <v>96</v>
      </c>
      <c r="J72" s="73" t="s">
        <v>548</v>
      </c>
    </row>
  </sheetData>
  <mergeCells count="75">
    <mergeCell ref="A3:B3"/>
    <mergeCell ref="C3:J3"/>
    <mergeCell ref="A4:B4"/>
    <mergeCell ref="C4:E4"/>
    <mergeCell ref="G4:J4"/>
    <mergeCell ref="A5:B9"/>
    <mergeCell ref="I5:J5"/>
    <mergeCell ref="I6:J6"/>
    <mergeCell ref="I7:J7"/>
    <mergeCell ref="I8:J8"/>
    <mergeCell ref="I9:J9"/>
    <mergeCell ref="A10:A12"/>
    <mergeCell ref="B10:E10"/>
    <mergeCell ref="F10:J10"/>
    <mergeCell ref="B11:E12"/>
    <mergeCell ref="F11:J12"/>
    <mergeCell ref="I13:I14"/>
    <mergeCell ref="J13:J14"/>
    <mergeCell ref="A18:C20"/>
    <mergeCell ref="D18:J20"/>
    <mergeCell ref="A13:C13"/>
    <mergeCell ref="D13:F13"/>
    <mergeCell ref="G13:G14"/>
    <mergeCell ref="H13:H14"/>
    <mergeCell ref="A21:G21"/>
    <mergeCell ref="A29:B29"/>
    <mergeCell ref="C29:J29"/>
    <mergeCell ref="A56:B60"/>
    <mergeCell ref="I56:J56"/>
    <mergeCell ref="I57:J57"/>
    <mergeCell ref="I58:J58"/>
    <mergeCell ref="I59:J59"/>
    <mergeCell ref="I60:J60"/>
    <mergeCell ref="A30:B30"/>
    <mergeCell ref="C30:E30"/>
    <mergeCell ref="G30:J30"/>
    <mergeCell ref="A31:B35"/>
    <mergeCell ref="I31:J31"/>
    <mergeCell ref="I32:J32"/>
    <mergeCell ref="I33:J33"/>
    <mergeCell ref="I34:J34"/>
    <mergeCell ref="I35:J35"/>
    <mergeCell ref="A36:A38"/>
    <mergeCell ref="B36:E36"/>
    <mergeCell ref="F36:J36"/>
    <mergeCell ref="B37:E38"/>
    <mergeCell ref="F37:J38"/>
    <mergeCell ref="I39:I40"/>
    <mergeCell ref="J39:J40"/>
    <mergeCell ref="A44:C46"/>
    <mergeCell ref="D44:J46"/>
    <mergeCell ref="A39:C39"/>
    <mergeCell ref="D39:F39"/>
    <mergeCell ref="G39:G40"/>
    <mergeCell ref="H39:H40"/>
    <mergeCell ref="A47:G47"/>
    <mergeCell ref="A54:B54"/>
    <mergeCell ref="C54:J54"/>
    <mergeCell ref="A55:B55"/>
    <mergeCell ref="C55:E55"/>
    <mergeCell ref="G55:J55"/>
    <mergeCell ref="A61:A63"/>
    <mergeCell ref="B61:E61"/>
    <mergeCell ref="F61:J61"/>
    <mergeCell ref="B62:E63"/>
    <mergeCell ref="F62:J63"/>
    <mergeCell ref="A72:G72"/>
    <mergeCell ref="I64:I65"/>
    <mergeCell ref="J64:J65"/>
    <mergeCell ref="A69:C71"/>
    <mergeCell ref="D69:J71"/>
    <mergeCell ref="A64:C64"/>
    <mergeCell ref="D64:F64"/>
    <mergeCell ref="G64:G65"/>
    <mergeCell ref="H64:H65"/>
  </mergeCells>
  <printOptions/>
  <pageMargins left="0.35433070866141736" right="0.35433070866141736" top="0.7874015748031497" bottom="0.7874015748031497" header="0.5118110236220472" footer="0.5118110236220472"/>
  <pageSetup orientation="landscape" paperSize="9" scale="90" r:id="rId1"/>
</worksheet>
</file>

<file path=xl/worksheets/sheet2.xml><?xml version="1.0" encoding="utf-8"?>
<worksheet xmlns="http://schemas.openxmlformats.org/spreadsheetml/2006/main" xmlns:r="http://schemas.openxmlformats.org/officeDocument/2006/relationships">
  <dimension ref="A1:L28"/>
  <sheetViews>
    <sheetView workbookViewId="0" topLeftCell="I1">
      <selection activeCell="D3" sqref="D3"/>
    </sheetView>
  </sheetViews>
  <sheetFormatPr defaultColWidth="9.140625" defaultRowHeight="12.75"/>
  <cols>
    <col min="1" max="3" width="3.7109375" style="0" customWidth="1"/>
    <col min="4" max="4" width="37.421875" style="0" customWidth="1"/>
    <col min="5" max="6" width="21.421875" style="0" customWidth="1"/>
    <col min="7" max="12" width="17.7109375" style="0" customWidth="1"/>
  </cols>
  <sheetData>
    <row r="1" spans="1:12" ht="27.75">
      <c r="A1" s="169" t="s">
        <v>106</v>
      </c>
      <c r="B1" s="169"/>
      <c r="C1" s="169"/>
      <c r="D1" s="169"/>
      <c r="E1" s="169"/>
      <c r="F1" s="169"/>
      <c r="G1" s="169"/>
      <c r="H1" s="169"/>
      <c r="I1" s="169"/>
      <c r="J1" s="169"/>
      <c r="K1" s="169"/>
      <c r="L1" s="169"/>
    </row>
    <row r="2" s="93" customFormat="1" ht="15">
      <c r="L2" s="4" t="s">
        <v>107</v>
      </c>
    </row>
    <row r="3" spans="1:12" s="93" customFormat="1" ht="15">
      <c r="A3" s="2" t="s">
        <v>402</v>
      </c>
      <c r="L3" s="4" t="s">
        <v>3</v>
      </c>
    </row>
    <row r="4" spans="1:12" s="12" customFormat="1" ht="19.5" customHeight="1">
      <c r="A4" s="162" t="s">
        <v>7</v>
      </c>
      <c r="B4" s="163" t="s">
        <v>5</v>
      </c>
      <c r="C4" s="163" t="s">
        <v>5</v>
      </c>
      <c r="D4" s="163" t="s">
        <v>5</v>
      </c>
      <c r="E4" s="171" t="s">
        <v>91</v>
      </c>
      <c r="F4" s="171" t="s">
        <v>108</v>
      </c>
      <c r="G4" s="171" t="s">
        <v>109</v>
      </c>
      <c r="H4" s="171" t="s">
        <v>110</v>
      </c>
      <c r="I4" s="171" t="s">
        <v>5</v>
      </c>
      <c r="J4" s="171" t="s">
        <v>111</v>
      </c>
      <c r="K4" s="171" t="s">
        <v>112</v>
      </c>
      <c r="L4" s="171" t="s">
        <v>113</v>
      </c>
    </row>
    <row r="5" spans="1:12" s="12" customFormat="1" ht="19.5" customHeight="1">
      <c r="A5" s="176" t="s">
        <v>114</v>
      </c>
      <c r="B5" s="170" t="s">
        <v>5</v>
      </c>
      <c r="C5" s="170" t="s">
        <v>5</v>
      </c>
      <c r="D5" s="175" t="s">
        <v>115</v>
      </c>
      <c r="E5" s="170" t="s">
        <v>5</v>
      </c>
      <c r="F5" s="170" t="s">
        <v>5</v>
      </c>
      <c r="G5" s="170" t="s">
        <v>5</v>
      </c>
      <c r="H5" s="170" t="s">
        <v>116</v>
      </c>
      <c r="I5" s="170" t="s">
        <v>117</v>
      </c>
      <c r="J5" s="170" t="s">
        <v>5</v>
      </c>
      <c r="K5" s="170" t="s">
        <v>5</v>
      </c>
      <c r="L5" s="170" t="s">
        <v>116</v>
      </c>
    </row>
    <row r="6" spans="1:12" s="12" customFormat="1" ht="19.5" customHeight="1">
      <c r="A6" s="176" t="s">
        <v>5</v>
      </c>
      <c r="B6" s="170" t="s">
        <v>5</v>
      </c>
      <c r="C6" s="170" t="s">
        <v>5</v>
      </c>
      <c r="D6" s="175" t="s">
        <v>5</v>
      </c>
      <c r="E6" s="170" t="s">
        <v>5</v>
      </c>
      <c r="F6" s="170" t="s">
        <v>5</v>
      </c>
      <c r="G6" s="170" t="s">
        <v>5</v>
      </c>
      <c r="H6" s="170" t="s">
        <v>5</v>
      </c>
      <c r="I6" s="170" t="s">
        <v>5</v>
      </c>
      <c r="J6" s="170" t="s">
        <v>5</v>
      </c>
      <c r="K6" s="170" t="s">
        <v>5</v>
      </c>
      <c r="L6" s="170" t="s">
        <v>5</v>
      </c>
    </row>
    <row r="7" spans="1:12" s="12" customFormat="1" ht="19.5" customHeight="1">
      <c r="A7" s="176" t="s">
        <v>5</v>
      </c>
      <c r="B7" s="170" t="s">
        <v>5</v>
      </c>
      <c r="C7" s="170" t="s">
        <v>5</v>
      </c>
      <c r="D7" s="175" t="s">
        <v>5</v>
      </c>
      <c r="E7" s="170" t="s">
        <v>5</v>
      </c>
      <c r="F7" s="170" t="s">
        <v>5</v>
      </c>
      <c r="G7" s="170" t="s">
        <v>5</v>
      </c>
      <c r="H7" s="170" t="s">
        <v>5</v>
      </c>
      <c r="I7" s="170" t="s">
        <v>5</v>
      </c>
      <c r="J7" s="170" t="s">
        <v>5</v>
      </c>
      <c r="K7" s="170" t="s">
        <v>5</v>
      </c>
      <c r="L7" s="170" t="s">
        <v>5</v>
      </c>
    </row>
    <row r="8" spans="1:12" s="12" customFormat="1" ht="19.5" customHeight="1">
      <c r="A8" s="174" t="s">
        <v>118</v>
      </c>
      <c r="B8" s="175" t="s">
        <v>119</v>
      </c>
      <c r="C8" s="175" t="s">
        <v>120</v>
      </c>
      <c r="D8" s="7" t="s">
        <v>11</v>
      </c>
      <c r="E8" s="23" t="s">
        <v>12</v>
      </c>
      <c r="F8" s="23" t="s">
        <v>13</v>
      </c>
      <c r="G8" s="23" t="s">
        <v>21</v>
      </c>
      <c r="H8" s="23" t="s">
        <v>25</v>
      </c>
      <c r="I8" s="23" t="s">
        <v>29</v>
      </c>
      <c r="J8" s="23" t="s">
        <v>33</v>
      </c>
      <c r="K8" s="23" t="s">
        <v>37</v>
      </c>
      <c r="L8" s="23" t="s">
        <v>40</v>
      </c>
    </row>
    <row r="9" spans="1:12" s="12" customFormat="1" ht="19.5" customHeight="1">
      <c r="A9" s="174" t="s">
        <v>5</v>
      </c>
      <c r="B9" s="175" t="s">
        <v>5</v>
      </c>
      <c r="C9" s="175" t="s">
        <v>5</v>
      </c>
      <c r="D9" s="24" t="s">
        <v>121</v>
      </c>
      <c r="E9" s="11">
        <f>E10+E15+E25</f>
        <v>1936.4299999999998</v>
      </c>
      <c r="F9" s="11">
        <f>F10+F15+F25</f>
        <v>1768.1399999999999</v>
      </c>
      <c r="G9" s="11">
        <v>0</v>
      </c>
      <c r="H9" s="11">
        <v>125.57</v>
      </c>
      <c r="I9" s="11">
        <v>0</v>
      </c>
      <c r="J9" s="11">
        <v>0</v>
      </c>
      <c r="K9" s="11">
        <v>0</v>
      </c>
      <c r="L9" s="11">
        <v>42.72</v>
      </c>
    </row>
    <row r="10" spans="1:12" ht="19.5" customHeight="1">
      <c r="A10" s="167" t="s">
        <v>403</v>
      </c>
      <c r="B10" s="168" t="s">
        <v>5</v>
      </c>
      <c r="C10" s="168" t="s">
        <v>5</v>
      </c>
      <c r="D10" s="10" t="s">
        <v>404</v>
      </c>
      <c r="E10" s="11">
        <f>E11</f>
        <v>620.14</v>
      </c>
      <c r="F10" s="11">
        <f>F11</f>
        <v>620.14</v>
      </c>
      <c r="G10" s="11">
        <v>0</v>
      </c>
      <c r="H10" s="11">
        <v>0</v>
      </c>
      <c r="I10" s="11">
        <v>0</v>
      </c>
      <c r="J10" s="11">
        <v>0</v>
      </c>
      <c r="K10" s="11">
        <v>0</v>
      </c>
      <c r="L10" s="11">
        <v>0</v>
      </c>
    </row>
    <row r="11" spans="1:12" ht="19.5" customHeight="1">
      <c r="A11" s="167" t="s">
        <v>405</v>
      </c>
      <c r="B11" s="168" t="s">
        <v>5</v>
      </c>
      <c r="C11" s="168" t="s">
        <v>5</v>
      </c>
      <c r="D11" s="10" t="s">
        <v>406</v>
      </c>
      <c r="E11" s="11">
        <f>SUM(E12:E14)</f>
        <v>620.14</v>
      </c>
      <c r="F11" s="11">
        <f>SUM(F12:F14)</f>
        <v>620.14</v>
      </c>
      <c r="G11" s="11">
        <v>0</v>
      </c>
      <c r="H11" s="11">
        <v>0</v>
      </c>
      <c r="I11" s="11">
        <v>0</v>
      </c>
      <c r="J11" s="11">
        <v>0</v>
      </c>
      <c r="K11" s="11">
        <v>0</v>
      </c>
      <c r="L11" s="11">
        <v>0</v>
      </c>
    </row>
    <row r="12" spans="1:12" ht="19.5" customHeight="1">
      <c r="A12" s="167" t="s">
        <v>407</v>
      </c>
      <c r="B12" s="168" t="s">
        <v>5</v>
      </c>
      <c r="C12" s="168" t="s">
        <v>5</v>
      </c>
      <c r="D12" s="10" t="s">
        <v>408</v>
      </c>
      <c r="E12" s="11">
        <v>496.47</v>
      </c>
      <c r="F12" s="11">
        <v>496.47</v>
      </c>
      <c r="G12" s="11">
        <v>0</v>
      </c>
      <c r="H12" s="11">
        <v>0</v>
      </c>
      <c r="I12" s="11">
        <v>0</v>
      </c>
      <c r="J12" s="11">
        <v>0</v>
      </c>
      <c r="K12" s="11">
        <v>0</v>
      </c>
      <c r="L12" s="11">
        <v>0</v>
      </c>
    </row>
    <row r="13" spans="1:12" ht="19.5" customHeight="1">
      <c r="A13" s="167" t="s">
        <v>409</v>
      </c>
      <c r="B13" s="168" t="s">
        <v>5</v>
      </c>
      <c r="C13" s="168" t="s">
        <v>5</v>
      </c>
      <c r="D13" s="10" t="s">
        <v>410</v>
      </c>
      <c r="E13" s="11">
        <v>120.5</v>
      </c>
      <c r="F13" s="11">
        <v>120.5</v>
      </c>
      <c r="G13" s="11">
        <v>0</v>
      </c>
      <c r="H13" s="11">
        <v>0</v>
      </c>
      <c r="I13" s="11">
        <v>0</v>
      </c>
      <c r="J13" s="11">
        <v>0</v>
      </c>
      <c r="K13" s="11">
        <v>0</v>
      </c>
      <c r="L13" s="11">
        <v>0</v>
      </c>
    </row>
    <row r="14" spans="1:12" ht="19.5" customHeight="1">
      <c r="A14" s="167" t="s">
        <v>411</v>
      </c>
      <c r="B14" s="168" t="s">
        <v>5</v>
      </c>
      <c r="C14" s="168" t="s">
        <v>5</v>
      </c>
      <c r="D14" s="10" t="s">
        <v>412</v>
      </c>
      <c r="E14" s="11">
        <v>3.17</v>
      </c>
      <c r="F14" s="11">
        <v>3.17</v>
      </c>
      <c r="G14" s="11">
        <v>0</v>
      </c>
      <c r="H14" s="11">
        <v>0</v>
      </c>
      <c r="I14" s="11">
        <v>0</v>
      </c>
      <c r="J14" s="11">
        <v>0</v>
      </c>
      <c r="K14" s="11">
        <v>0</v>
      </c>
      <c r="L14" s="11">
        <v>0</v>
      </c>
    </row>
    <row r="15" spans="1:12" ht="19.5" customHeight="1">
      <c r="A15" s="167" t="s">
        <v>413</v>
      </c>
      <c r="B15" s="168" t="s">
        <v>5</v>
      </c>
      <c r="C15" s="168" t="s">
        <v>5</v>
      </c>
      <c r="D15" s="10" t="s">
        <v>414</v>
      </c>
      <c r="E15" s="11">
        <f>E16+E18+E20+E23</f>
        <v>1225.92</v>
      </c>
      <c r="F15" s="11">
        <f>F16+F18+F20+F23</f>
        <v>1057.6299999999999</v>
      </c>
      <c r="G15" s="11">
        <v>0</v>
      </c>
      <c r="H15" s="11">
        <v>125.57</v>
      </c>
      <c r="I15" s="11">
        <v>0</v>
      </c>
      <c r="J15" s="11">
        <v>0</v>
      </c>
      <c r="K15" s="11">
        <v>0</v>
      </c>
      <c r="L15" s="11">
        <v>42.72</v>
      </c>
    </row>
    <row r="16" spans="1:12" ht="19.5" customHeight="1">
      <c r="A16" s="167" t="s">
        <v>415</v>
      </c>
      <c r="B16" s="168" t="s">
        <v>5</v>
      </c>
      <c r="C16" s="168" t="s">
        <v>5</v>
      </c>
      <c r="D16" s="10" t="s">
        <v>416</v>
      </c>
      <c r="E16" s="11">
        <v>809.61</v>
      </c>
      <c r="F16" s="11">
        <v>809.61</v>
      </c>
      <c r="G16" s="11">
        <v>0</v>
      </c>
      <c r="H16" s="11">
        <v>0</v>
      </c>
      <c r="I16" s="11">
        <v>0</v>
      </c>
      <c r="J16" s="11">
        <v>0</v>
      </c>
      <c r="K16" s="11">
        <v>0</v>
      </c>
      <c r="L16" s="11">
        <v>0</v>
      </c>
    </row>
    <row r="17" spans="1:12" ht="19.5" customHeight="1">
      <c r="A17" s="167" t="s">
        <v>417</v>
      </c>
      <c r="B17" s="168" t="s">
        <v>5</v>
      </c>
      <c r="C17" s="168" t="s">
        <v>5</v>
      </c>
      <c r="D17" s="10" t="s">
        <v>418</v>
      </c>
      <c r="E17" s="11">
        <v>809.61</v>
      </c>
      <c r="F17" s="11">
        <v>809.61</v>
      </c>
      <c r="G17" s="11">
        <v>0</v>
      </c>
      <c r="H17" s="11">
        <v>0</v>
      </c>
      <c r="I17" s="11">
        <v>0</v>
      </c>
      <c r="J17" s="11">
        <v>0</v>
      </c>
      <c r="K17" s="11">
        <v>0</v>
      </c>
      <c r="L17" s="11">
        <v>0</v>
      </c>
    </row>
    <row r="18" spans="1:12" ht="19.5" customHeight="1">
      <c r="A18" s="167" t="s">
        <v>419</v>
      </c>
      <c r="B18" s="168" t="s">
        <v>5</v>
      </c>
      <c r="C18" s="168" t="s">
        <v>5</v>
      </c>
      <c r="D18" s="10" t="s">
        <v>420</v>
      </c>
      <c r="E18" s="11">
        <f>F18+H18+L18</f>
        <v>250.33</v>
      </c>
      <c r="F18" s="11">
        <v>82.04</v>
      </c>
      <c r="G18" s="11">
        <v>0</v>
      </c>
      <c r="H18" s="11">
        <v>125.57</v>
      </c>
      <c r="I18" s="11">
        <v>0</v>
      </c>
      <c r="J18" s="11">
        <v>0</v>
      </c>
      <c r="K18" s="11">
        <v>0</v>
      </c>
      <c r="L18" s="11">
        <v>42.72</v>
      </c>
    </row>
    <row r="19" spans="1:12" ht="19.5" customHeight="1">
      <c r="A19" s="167" t="s">
        <v>421</v>
      </c>
      <c r="B19" s="168" t="s">
        <v>5</v>
      </c>
      <c r="C19" s="168" t="s">
        <v>5</v>
      </c>
      <c r="D19" s="10" t="s">
        <v>422</v>
      </c>
      <c r="E19" s="11">
        <f>F19+H19+L19</f>
        <v>250.33</v>
      </c>
      <c r="F19" s="11">
        <v>82.04</v>
      </c>
      <c r="G19" s="11">
        <v>0</v>
      </c>
      <c r="H19" s="11">
        <v>125.57</v>
      </c>
      <c r="I19" s="11">
        <v>0</v>
      </c>
      <c r="J19" s="11">
        <v>0</v>
      </c>
      <c r="K19" s="11">
        <v>0</v>
      </c>
      <c r="L19" s="11">
        <v>42.72</v>
      </c>
    </row>
    <row r="20" spans="1:12" ht="19.5" customHeight="1">
      <c r="A20" s="167" t="s">
        <v>423</v>
      </c>
      <c r="B20" s="168" t="s">
        <v>5</v>
      </c>
      <c r="C20" s="168" t="s">
        <v>5</v>
      </c>
      <c r="D20" s="10" t="s">
        <v>424</v>
      </c>
      <c r="E20" s="11">
        <f>E21+E22</f>
        <v>32.9</v>
      </c>
      <c r="F20" s="11">
        <f>F21+F22</f>
        <v>32.9</v>
      </c>
      <c r="G20" s="11">
        <v>0</v>
      </c>
      <c r="H20" s="11">
        <v>0</v>
      </c>
      <c r="I20" s="11">
        <v>0</v>
      </c>
      <c r="J20" s="11">
        <v>0</v>
      </c>
      <c r="K20" s="11">
        <v>0</v>
      </c>
      <c r="L20" s="11">
        <v>0</v>
      </c>
    </row>
    <row r="21" spans="1:12" ht="19.5" customHeight="1">
      <c r="A21" s="167" t="s">
        <v>425</v>
      </c>
      <c r="B21" s="168" t="s">
        <v>5</v>
      </c>
      <c r="C21" s="168" t="s">
        <v>5</v>
      </c>
      <c r="D21" s="10" t="s">
        <v>426</v>
      </c>
      <c r="E21" s="11">
        <v>10.79</v>
      </c>
      <c r="F21" s="11">
        <v>10.79</v>
      </c>
      <c r="G21" s="11">
        <v>0</v>
      </c>
      <c r="H21" s="11">
        <v>0</v>
      </c>
      <c r="I21" s="11">
        <v>0</v>
      </c>
      <c r="J21" s="11">
        <v>0</v>
      </c>
      <c r="K21" s="11">
        <v>0</v>
      </c>
      <c r="L21" s="11">
        <v>0</v>
      </c>
    </row>
    <row r="22" spans="1:12" ht="19.5" customHeight="1">
      <c r="A22" s="167">
        <v>2100410</v>
      </c>
      <c r="B22" s="168" t="s">
        <v>5</v>
      </c>
      <c r="C22" s="168" t="s">
        <v>5</v>
      </c>
      <c r="D22" s="10" t="s">
        <v>485</v>
      </c>
      <c r="E22" s="11">
        <v>22.11</v>
      </c>
      <c r="F22" s="11">
        <v>22.11</v>
      </c>
      <c r="G22" s="11">
        <v>0</v>
      </c>
      <c r="H22" s="11">
        <v>0</v>
      </c>
      <c r="I22" s="11">
        <v>0</v>
      </c>
      <c r="J22" s="11">
        <v>0</v>
      </c>
      <c r="K22" s="11">
        <v>0</v>
      </c>
      <c r="L22" s="11">
        <v>0</v>
      </c>
    </row>
    <row r="23" spans="1:12" ht="19.5" customHeight="1">
      <c r="A23" s="167" t="s">
        <v>427</v>
      </c>
      <c r="B23" s="168" t="s">
        <v>5</v>
      </c>
      <c r="C23" s="168" t="s">
        <v>5</v>
      </c>
      <c r="D23" s="10" t="s">
        <v>428</v>
      </c>
      <c r="E23" s="11">
        <v>133.08</v>
      </c>
      <c r="F23" s="11">
        <v>133.08</v>
      </c>
      <c r="G23" s="11">
        <v>0</v>
      </c>
      <c r="H23" s="11">
        <v>0</v>
      </c>
      <c r="I23" s="11">
        <v>0</v>
      </c>
      <c r="J23" s="11">
        <v>0</v>
      </c>
      <c r="K23" s="11">
        <v>0</v>
      </c>
      <c r="L23" s="11">
        <v>0</v>
      </c>
    </row>
    <row r="24" spans="1:12" ht="19.5" customHeight="1">
      <c r="A24" s="167" t="s">
        <v>429</v>
      </c>
      <c r="B24" s="168" t="s">
        <v>5</v>
      </c>
      <c r="C24" s="168" t="s">
        <v>5</v>
      </c>
      <c r="D24" s="10" t="s">
        <v>430</v>
      </c>
      <c r="E24" s="11">
        <v>133.08</v>
      </c>
      <c r="F24" s="11">
        <v>133.08</v>
      </c>
      <c r="G24" s="11">
        <v>0</v>
      </c>
      <c r="H24" s="11">
        <v>0</v>
      </c>
      <c r="I24" s="11">
        <v>0</v>
      </c>
      <c r="J24" s="11">
        <v>0</v>
      </c>
      <c r="K24" s="11">
        <v>0</v>
      </c>
      <c r="L24" s="11">
        <v>0</v>
      </c>
    </row>
    <row r="25" spans="1:12" ht="19.5" customHeight="1">
      <c r="A25" s="167" t="s">
        <v>431</v>
      </c>
      <c r="B25" s="168" t="s">
        <v>5</v>
      </c>
      <c r="C25" s="168" t="s">
        <v>5</v>
      </c>
      <c r="D25" s="10" t="s">
        <v>432</v>
      </c>
      <c r="E25" s="11">
        <v>90.37</v>
      </c>
      <c r="F25" s="11">
        <v>90.37</v>
      </c>
      <c r="G25" s="11">
        <v>0</v>
      </c>
      <c r="H25" s="11">
        <v>0</v>
      </c>
      <c r="I25" s="11">
        <v>0</v>
      </c>
      <c r="J25" s="11">
        <v>0</v>
      </c>
      <c r="K25" s="11">
        <v>0</v>
      </c>
      <c r="L25" s="11">
        <v>0</v>
      </c>
    </row>
    <row r="26" spans="1:12" ht="19.5" customHeight="1">
      <c r="A26" s="167" t="s">
        <v>433</v>
      </c>
      <c r="B26" s="168" t="s">
        <v>5</v>
      </c>
      <c r="C26" s="168" t="s">
        <v>5</v>
      </c>
      <c r="D26" s="10" t="s">
        <v>434</v>
      </c>
      <c r="E26" s="11">
        <v>90.37</v>
      </c>
      <c r="F26" s="11">
        <v>90.37</v>
      </c>
      <c r="G26" s="11">
        <v>0</v>
      </c>
      <c r="H26" s="11">
        <v>0</v>
      </c>
      <c r="I26" s="11">
        <v>0</v>
      </c>
      <c r="J26" s="11">
        <v>0</v>
      </c>
      <c r="K26" s="11">
        <v>0</v>
      </c>
      <c r="L26" s="11">
        <v>0</v>
      </c>
    </row>
    <row r="27" spans="1:12" ht="19.5" customHeight="1">
      <c r="A27" s="167" t="s">
        <v>435</v>
      </c>
      <c r="B27" s="168" t="s">
        <v>5</v>
      </c>
      <c r="C27" s="168" t="s">
        <v>5</v>
      </c>
      <c r="D27" s="10" t="s">
        <v>252</v>
      </c>
      <c r="E27" s="11">
        <v>90.37</v>
      </c>
      <c r="F27" s="11">
        <v>90.37</v>
      </c>
      <c r="G27" s="11">
        <v>0</v>
      </c>
      <c r="H27" s="11">
        <v>0</v>
      </c>
      <c r="I27" s="11">
        <v>0</v>
      </c>
      <c r="J27" s="11">
        <v>0</v>
      </c>
      <c r="K27" s="11">
        <v>0</v>
      </c>
      <c r="L27" s="11">
        <v>0</v>
      </c>
    </row>
    <row r="28" spans="1:12" ht="19.5" customHeight="1">
      <c r="A28" s="172" t="s">
        <v>122</v>
      </c>
      <c r="B28" s="173" t="s">
        <v>5</v>
      </c>
      <c r="C28" s="173" t="s">
        <v>5</v>
      </c>
      <c r="D28" s="173" t="s">
        <v>5</v>
      </c>
      <c r="E28" s="173" t="s">
        <v>5</v>
      </c>
      <c r="F28" s="173" t="s">
        <v>5</v>
      </c>
      <c r="G28" s="173" t="s">
        <v>5</v>
      </c>
      <c r="H28" s="173" t="s">
        <v>5</v>
      </c>
      <c r="I28" s="173" t="s">
        <v>5</v>
      </c>
      <c r="J28" s="173" t="s">
        <v>5</v>
      </c>
      <c r="K28" s="173" t="s">
        <v>5</v>
      </c>
      <c r="L28" s="173" t="s">
        <v>5</v>
      </c>
    </row>
  </sheetData>
  <sheetProtection/>
  <mergeCells count="35">
    <mergeCell ref="J4:J7"/>
    <mergeCell ref="K4:K7"/>
    <mergeCell ref="L4:L7"/>
    <mergeCell ref="A5:C7"/>
    <mergeCell ref="A4:D4"/>
    <mergeCell ref="H4:I4"/>
    <mergeCell ref="D5:D7"/>
    <mergeCell ref="E4:E7"/>
    <mergeCell ref="F4:F7"/>
    <mergeCell ref="A28:L28"/>
    <mergeCell ref="A8:A9"/>
    <mergeCell ref="B8:B9"/>
    <mergeCell ref="C8:C9"/>
    <mergeCell ref="A18:C18"/>
    <mergeCell ref="A19:C19"/>
    <mergeCell ref="A12:C12"/>
    <mergeCell ref="A13:C13"/>
    <mergeCell ref="A14:C14"/>
    <mergeCell ref="A22:C22"/>
    <mergeCell ref="A15:C15"/>
    <mergeCell ref="H5:H7"/>
    <mergeCell ref="I5:I7"/>
    <mergeCell ref="A10:C10"/>
    <mergeCell ref="A11:C11"/>
    <mergeCell ref="G4:G7"/>
    <mergeCell ref="A25:C25"/>
    <mergeCell ref="A26:C26"/>
    <mergeCell ref="A27:C27"/>
    <mergeCell ref="A1:L1"/>
    <mergeCell ref="A20:C20"/>
    <mergeCell ref="A21:C21"/>
    <mergeCell ref="A23:C23"/>
    <mergeCell ref="A24:C24"/>
    <mergeCell ref="A16:C16"/>
    <mergeCell ref="A17:C17"/>
  </mergeCells>
  <printOptions/>
  <pageMargins left="0.7513888888888889" right="0.7513888888888889" top="1" bottom="1" header="0.5" footer="0.5"/>
  <pageSetup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J3" sqref="J3"/>
    </sheetView>
  </sheetViews>
  <sheetFormatPr defaultColWidth="9.140625" defaultRowHeight="12.75"/>
  <cols>
    <col min="1" max="3" width="3.7109375" style="0" customWidth="1"/>
    <col min="4" max="4" width="44.57421875" style="0" customWidth="1"/>
    <col min="5" max="10" width="18.7109375" style="0" customWidth="1"/>
  </cols>
  <sheetData>
    <row r="1" spans="1:10" ht="27.75">
      <c r="A1" s="169" t="s">
        <v>123</v>
      </c>
      <c r="B1" s="169"/>
      <c r="C1" s="169"/>
      <c r="D1" s="169"/>
      <c r="E1" s="169"/>
      <c r="F1" s="169"/>
      <c r="G1" s="169"/>
      <c r="H1" s="169"/>
      <c r="I1" s="169"/>
      <c r="J1" s="169"/>
    </row>
    <row r="2" s="93" customFormat="1" ht="15">
      <c r="J2" s="4" t="s">
        <v>124</v>
      </c>
    </row>
    <row r="3" spans="1:10" s="93" customFormat="1" ht="15">
      <c r="A3" s="2" t="s">
        <v>402</v>
      </c>
      <c r="J3" s="4" t="s">
        <v>3</v>
      </c>
    </row>
    <row r="4" spans="1:10" s="12" customFormat="1" ht="19.5" customHeight="1">
      <c r="A4" s="162" t="s">
        <v>7</v>
      </c>
      <c r="B4" s="163" t="s">
        <v>5</v>
      </c>
      <c r="C4" s="163" t="s">
        <v>5</v>
      </c>
      <c r="D4" s="163" t="s">
        <v>5</v>
      </c>
      <c r="E4" s="171" t="s">
        <v>93</v>
      </c>
      <c r="F4" s="171" t="s">
        <v>125</v>
      </c>
      <c r="G4" s="171" t="s">
        <v>126</v>
      </c>
      <c r="H4" s="171" t="s">
        <v>127</v>
      </c>
      <c r="I4" s="171" t="s">
        <v>128</v>
      </c>
      <c r="J4" s="171" t="s">
        <v>129</v>
      </c>
    </row>
    <row r="5" spans="1:10" s="12" customFormat="1" ht="19.5" customHeight="1">
      <c r="A5" s="176" t="s">
        <v>114</v>
      </c>
      <c r="B5" s="170" t="s">
        <v>5</v>
      </c>
      <c r="C5" s="170" t="s">
        <v>5</v>
      </c>
      <c r="D5" s="175" t="s">
        <v>115</v>
      </c>
      <c r="E5" s="170" t="s">
        <v>5</v>
      </c>
      <c r="F5" s="170" t="s">
        <v>5</v>
      </c>
      <c r="G5" s="170" t="s">
        <v>5</v>
      </c>
      <c r="H5" s="170" t="s">
        <v>5</v>
      </c>
      <c r="I5" s="170" t="s">
        <v>5</v>
      </c>
      <c r="J5" s="170" t="s">
        <v>5</v>
      </c>
    </row>
    <row r="6" spans="1:10" s="12" customFormat="1" ht="19.5" customHeight="1">
      <c r="A6" s="176" t="s">
        <v>5</v>
      </c>
      <c r="B6" s="170" t="s">
        <v>5</v>
      </c>
      <c r="C6" s="170" t="s">
        <v>5</v>
      </c>
      <c r="D6" s="175" t="s">
        <v>5</v>
      </c>
      <c r="E6" s="170" t="s">
        <v>5</v>
      </c>
      <c r="F6" s="170" t="s">
        <v>5</v>
      </c>
      <c r="G6" s="170" t="s">
        <v>5</v>
      </c>
      <c r="H6" s="170" t="s">
        <v>5</v>
      </c>
      <c r="I6" s="170" t="s">
        <v>5</v>
      </c>
      <c r="J6" s="170" t="s">
        <v>5</v>
      </c>
    </row>
    <row r="7" spans="1:10" s="12" customFormat="1" ht="19.5" customHeight="1">
      <c r="A7" s="179" t="s">
        <v>5</v>
      </c>
      <c r="B7" s="178" t="s">
        <v>5</v>
      </c>
      <c r="C7" s="178" t="s">
        <v>5</v>
      </c>
      <c r="D7" s="181" t="s">
        <v>5</v>
      </c>
      <c r="E7" s="178" t="s">
        <v>5</v>
      </c>
      <c r="F7" s="178" t="s">
        <v>5</v>
      </c>
      <c r="G7" s="178" t="s">
        <v>5</v>
      </c>
      <c r="H7" s="178" t="s">
        <v>5</v>
      </c>
      <c r="I7" s="178" t="s">
        <v>5</v>
      </c>
      <c r="J7" s="178" t="s">
        <v>5</v>
      </c>
    </row>
    <row r="8" spans="1:10" s="12" customFormat="1" ht="19.5" customHeight="1">
      <c r="A8" s="180" t="s">
        <v>118</v>
      </c>
      <c r="B8" s="180" t="s">
        <v>119</v>
      </c>
      <c r="C8" s="180" t="s">
        <v>120</v>
      </c>
      <c r="D8" s="26" t="s">
        <v>11</v>
      </c>
      <c r="E8" s="27" t="s">
        <v>12</v>
      </c>
      <c r="F8" s="27" t="s">
        <v>13</v>
      </c>
      <c r="G8" s="27" t="s">
        <v>21</v>
      </c>
      <c r="H8" s="27" t="s">
        <v>25</v>
      </c>
      <c r="I8" s="27" t="s">
        <v>29</v>
      </c>
      <c r="J8" s="27" t="s">
        <v>33</v>
      </c>
    </row>
    <row r="9" spans="1:10" s="12" customFormat="1" ht="19.5" customHeight="1">
      <c r="A9" s="180" t="s">
        <v>5</v>
      </c>
      <c r="B9" s="180" t="s">
        <v>5</v>
      </c>
      <c r="C9" s="180" t="s">
        <v>5</v>
      </c>
      <c r="D9" s="26" t="s">
        <v>121</v>
      </c>
      <c r="E9" s="28">
        <f>E10+E15+E25</f>
        <v>1959.5099999999998</v>
      </c>
      <c r="F9" s="28">
        <f>F10+F15+F25</f>
        <v>1918.6099999999997</v>
      </c>
      <c r="G9" s="28">
        <f>G10+G15+G25</f>
        <v>40.9</v>
      </c>
      <c r="H9" s="28">
        <v>0</v>
      </c>
      <c r="I9" s="28">
        <v>0</v>
      </c>
      <c r="J9" s="28">
        <v>0</v>
      </c>
    </row>
    <row r="10" spans="1:10" ht="19.5" customHeight="1">
      <c r="A10" s="177" t="s">
        <v>403</v>
      </c>
      <c r="B10" s="177" t="s">
        <v>5</v>
      </c>
      <c r="C10" s="177" t="s">
        <v>5</v>
      </c>
      <c r="D10" s="8" t="s">
        <v>404</v>
      </c>
      <c r="E10" s="11">
        <f>E11</f>
        <v>620.14</v>
      </c>
      <c r="F10" s="11">
        <f>F11</f>
        <v>620.14</v>
      </c>
      <c r="G10" s="11">
        <v>0</v>
      </c>
      <c r="H10" s="11">
        <v>0</v>
      </c>
      <c r="I10" s="11">
        <v>0</v>
      </c>
      <c r="J10" s="11">
        <v>0</v>
      </c>
    </row>
    <row r="11" spans="1:10" ht="19.5" customHeight="1">
      <c r="A11" s="177" t="s">
        <v>405</v>
      </c>
      <c r="B11" s="177" t="s">
        <v>5</v>
      </c>
      <c r="C11" s="177" t="s">
        <v>5</v>
      </c>
      <c r="D11" s="8" t="s">
        <v>406</v>
      </c>
      <c r="E11" s="11">
        <f>E12+E13+E14</f>
        <v>620.14</v>
      </c>
      <c r="F11" s="11">
        <f>F12+F13+F14</f>
        <v>620.14</v>
      </c>
      <c r="G11" s="11">
        <v>0</v>
      </c>
      <c r="H11" s="11">
        <v>0</v>
      </c>
      <c r="I11" s="11">
        <v>0</v>
      </c>
      <c r="J11" s="11">
        <v>0</v>
      </c>
    </row>
    <row r="12" spans="1:10" ht="19.5" customHeight="1">
      <c r="A12" s="177" t="s">
        <v>407</v>
      </c>
      <c r="B12" s="177" t="s">
        <v>5</v>
      </c>
      <c r="C12" s="177" t="s">
        <v>5</v>
      </c>
      <c r="D12" s="8" t="s">
        <v>408</v>
      </c>
      <c r="E12" s="11">
        <v>496.47</v>
      </c>
      <c r="F12" s="11">
        <v>496.47</v>
      </c>
      <c r="G12" s="11">
        <v>0</v>
      </c>
      <c r="H12" s="11">
        <v>0</v>
      </c>
      <c r="I12" s="11">
        <v>0</v>
      </c>
      <c r="J12" s="11">
        <v>0</v>
      </c>
    </row>
    <row r="13" spans="1:10" ht="19.5" customHeight="1">
      <c r="A13" s="177" t="s">
        <v>409</v>
      </c>
      <c r="B13" s="177" t="s">
        <v>5</v>
      </c>
      <c r="C13" s="177" t="s">
        <v>5</v>
      </c>
      <c r="D13" s="8" t="s">
        <v>410</v>
      </c>
      <c r="E13" s="11">
        <v>120.5</v>
      </c>
      <c r="F13" s="11">
        <v>120.5</v>
      </c>
      <c r="G13" s="11">
        <v>0</v>
      </c>
      <c r="H13" s="11">
        <v>0</v>
      </c>
      <c r="I13" s="11">
        <v>0</v>
      </c>
      <c r="J13" s="11">
        <v>0</v>
      </c>
    </row>
    <row r="14" spans="1:10" ht="19.5" customHeight="1">
      <c r="A14" s="177" t="s">
        <v>411</v>
      </c>
      <c r="B14" s="177" t="s">
        <v>5</v>
      </c>
      <c r="C14" s="177" t="s">
        <v>5</v>
      </c>
      <c r="D14" s="8" t="s">
        <v>412</v>
      </c>
      <c r="E14" s="11">
        <v>3.17</v>
      </c>
      <c r="F14" s="11">
        <v>3.17</v>
      </c>
      <c r="G14" s="11">
        <v>0</v>
      </c>
      <c r="H14" s="11">
        <v>0</v>
      </c>
      <c r="I14" s="11">
        <v>0</v>
      </c>
      <c r="J14" s="11">
        <v>0</v>
      </c>
    </row>
    <row r="15" spans="1:10" ht="19.5" customHeight="1">
      <c r="A15" s="177" t="s">
        <v>413</v>
      </c>
      <c r="B15" s="177" t="s">
        <v>5</v>
      </c>
      <c r="C15" s="177" t="s">
        <v>5</v>
      </c>
      <c r="D15" s="8" t="s">
        <v>414</v>
      </c>
      <c r="E15" s="11">
        <f>E16+E18+E20+E23</f>
        <v>1249</v>
      </c>
      <c r="F15" s="11">
        <f>F16+F18+F20+F23</f>
        <v>1208.1</v>
      </c>
      <c r="G15" s="11">
        <f>G16+G20</f>
        <v>40.9</v>
      </c>
      <c r="H15" s="11">
        <v>0</v>
      </c>
      <c r="I15" s="11">
        <v>0</v>
      </c>
      <c r="J15" s="11">
        <v>0</v>
      </c>
    </row>
    <row r="16" spans="1:10" ht="19.5" customHeight="1">
      <c r="A16" s="177" t="s">
        <v>415</v>
      </c>
      <c r="B16" s="177" t="s">
        <v>5</v>
      </c>
      <c r="C16" s="177" t="s">
        <v>5</v>
      </c>
      <c r="D16" s="8" t="s">
        <v>416</v>
      </c>
      <c r="E16" s="11">
        <v>809.61</v>
      </c>
      <c r="F16" s="11">
        <v>801.61</v>
      </c>
      <c r="G16" s="11">
        <v>8</v>
      </c>
      <c r="H16" s="11">
        <v>0</v>
      </c>
      <c r="I16" s="11">
        <v>0</v>
      </c>
      <c r="J16" s="11">
        <v>0</v>
      </c>
    </row>
    <row r="17" spans="1:10" ht="19.5" customHeight="1">
      <c r="A17" s="177" t="s">
        <v>417</v>
      </c>
      <c r="B17" s="177" t="s">
        <v>5</v>
      </c>
      <c r="C17" s="177" t="s">
        <v>5</v>
      </c>
      <c r="D17" s="8" t="s">
        <v>418</v>
      </c>
      <c r="E17" s="11">
        <v>809.61</v>
      </c>
      <c r="F17" s="11">
        <v>801.61</v>
      </c>
      <c r="G17" s="11">
        <v>8</v>
      </c>
      <c r="H17" s="11">
        <v>0</v>
      </c>
      <c r="I17" s="11">
        <v>0</v>
      </c>
      <c r="J17" s="11">
        <v>0</v>
      </c>
    </row>
    <row r="18" spans="1:10" ht="19.5" customHeight="1">
      <c r="A18" s="177" t="s">
        <v>419</v>
      </c>
      <c r="B18" s="177" t="s">
        <v>5</v>
      </c>
      <c r="C18" s="177" t="s">
        <v>5</v>
      </c>
      <c r="D18" s="8" t="s">
        <v>420</v>
      </c>
      <c r="E18" s="11">
        <v>273.41</v>
      </c>
      <c r="F18" s="11">
        <v>273.41</v>
      </c>
      <c r="G18" s="11">
        <v>0</v>
      </c>
      <c r="H18" s="11">
        <v>0</v>
      </c>
      <c r="I18" s="11">
        <v>0</v>
      </c>
      <c r="J18" s="11">
        <v>0</v>
      </c>
    </row>
    <row r="19" spans="1:10" ht="19.5" customHeight="1">
      <c r="A19" s="177" t="s">
        <v>421</v>
      </c>
      <c r="B19" s="177" t="s">
        <v>5</v>
      </c>
      <c r="C19" s="177" t="s">
        <v>5</v>
      </c>
      <c r="D19" s="8" t="s">
        <v>422</v>
      </c>
      <c r="E19" s="11">
        <v>273.41</v>
      </c>
      <c r="F19" s="11">
        <v>273.41</v>
      </c>
      <c r="G19" s="11">
        <v>0</v>
      </c>
      <c r="H19" s="11">
        <v>0</v>
      </c>
      <c r="I19" s="11">
        <v>0</v>
      </c>
      <c r="J19" s="11">
        <v>0</v>
      </c>
    </row>
    <row r="20" spans="1:10" ht="19.5" customHeight="1">
      <c r="A20" s="177" t="s">
        <v>423</v>
      </c>
      <c r="B20" s="177" t="s">
        <v>5</v>
      </c>
      <c r="C20" s="177" t="s">
        <v>5</v>
      </c>
      <c r="D20" s="8" t="s">
        <v>424</v>
      </c>
      <c r="E20" s="11">
        <f>E21+E22</f>
        <v>32.9</v>
      </c>
      <c r="F20" s="11">
        <f>F21+F22</f>
        <v>0</v>
      </c>
      <c r="G20" s="11">
        <v>32.9</v>
      </c>
      <c r="H20" s="11">
        <v>0</v>
      </c>
      <c r="I20" s="11">
        <v>0</v>
      </c>
      <c r="J20" s="11">
        <v>0</v>
      </c>
    </row>
    <row r="21" spans="1:10" ht="19.5" customHeight="1">
      <c r="A21" s="177" t="s">
        <v>425</v>
      </c>
      <c r="B21" s="177" t="s">
        <v>5</v>
      </c>
      <c r="C21" s="177" t="s">
        <v>5</v>
      </c>
      <c r="D21" s="8" t="s">
        <v>426</v>
      </c>
      <c r="E21" s="11">
        <v>10.79</v>
      </c>
      <c r="F21" s="11">
        <v>0</v>
      </c>
      <c r="G21" s="11">
        <v>10.79</v>
      </c>
      <c r="H21" s="11">
        <v>0</v>
      </c>
      <c r="I21" s="11">
        <v>0</v>
      </c>
      <c r="J21" s="11">
        <v>0</v>
      </c>
    </row>
    <row r="22" spans="1:10" ht="19.5" customHeight="1">
      <c r="A22" s="167">
        <v>2100410</v>
      </c>
      <c r="B22" s="168" t="s">
        <v>5</v>
      </c>
      <c r="C22" s="168" t="s">
        <v>5</v>
      </c>
      <c r="D22" s="10" t="s">
        <v>485</v>
      </c>
      <c r="E22" s="11">
        <v>22.11</v>
      </c>
      <c r="F22" s="11">
        <v>0</v>
      </c>
      <c r="G22" s="11">
        <v>22.11</v>
      </c>
      <c r="H22" s="11">
        <v>0</v>
      </c>
      <c r="I22" s="11">
        <v>0</v>
      </c>
      <c r="J22" s="11">
        <v>0</v>
      </c>
    </row>
    <row r="23" spans="1:10" ht="19.5" customHeight="1">
      <c r="A23" s="177" t="s">
        <v>427</v>
      </c>
      <c r="B23" s="177" t="s">
        <v>5</v>
      </c>
      <c r="C23" s="177" t="s">
        <v>5</v>
      </c>
      <c r="D23" s="8" t="s">
        <v>428</v>
      </c>
      <c r="E23" s="11">
        <v>133.08</v>
      </c>
      <c r="F23" s="11">
        <v>133.08</v>
      </c>
      <c r="G23" s="11">
        <v>0</v>
      </c>
      <c r="H23" s="11">
        <v>0</v>
      </c>
      <c r="I23" s="11">
        <v>0</v>
      </c>
      <c r="J23" s="11">
        <v>0</v>
      </c>
    </row>
    <row r="24" spans="1:10" ht="19.5" customHeight="1">
      <c r="A24" s="177" t="s">
        <v>429</v>
      </c>
      <c r="B24" s="177" t="s">
        <v>5</v>
      </c>
      <c r="C24" s="177" t="s">
        <v>5</v>
      </c>
      <c r="D24" s="8" t="s">
        <v>430</v>
      </c>
      <c r="E24" s="11">
        <v>133.08</v>
      </c>
      <c r="F24" s="11">
        <v>133.08</v>
      </c>
      <c r="G24" s="11">
        <v>0</v>
      </c>
      <c r="H24" s="11">
        <v>0</v>
      </c>
      <c r="I24" s="11">
        <v>0</v>
      </c>
      <c r="J24" s="11">
        <v>0</v>
      </c>
    </row>
    <row r="25" spans="1:10" ht="19.5" customHeight="1">
      <c r="A25" s="177" t="s">
        <v>431</v>
      </c>
      <c r="B25" s="177" t="s">
        <v>5</v>
      </c>
      <c r="C25" s="177" t="s">
        <v>5</v>
      </c>
      <c r="D25" s="8" t="s">
        <v>432</v>
      </c>
      <c r="E25" s="11">
        <v>90.37</v>
      </c>
      <c r="F25" s="11">
        <v>90.37</v>
      </c>
      <c r="G25" s="11">
        <v>0</v>
      </c>
      <c r="H25" s="11">
        <v>0</v>
      </c>
      <c r="I25" s="11">
        <v>0</v>
      </c>
      <c r="J25" s="11">
        <v>0</v>
      </c>
    </row>
    <row r="26" spans="1:10" ht="19.5" customHeight="1">
      <c r="A26" s="177" t="s">
        <v>433</v>
      </c>
      <c r="B26" s="177" t="s">
        <v>5</v>
      </c>
      <c r="C26" s="177" t="s">
        <v>5</v>
      </c>
      <c r="D26" s="8" t="s">
        <v>434</v>
      </c>
      <c r="E26" s="11">
        <v>90.37</v>
      </c>
      <c r="F26" s="11">
        <v>90.37</v>
      </c>
      <c r="G26" s="11">
        <v>0</v>
      </c>
      <c r="H26" s="11">
        <v>0</v>
      </c>
      <c r="I26" s="11">
        <v>0</v>
      </c>
      <c r="J26" s="11">
        <v>0</v>
      </c>
    </row>
    <row r="27" spans="1:10" ht="19.5" customHeight="1">
      <c r="A27" s="177" t="s">
        <v>435</v>
      </c>
      <c r="B27" s="177" t="s">
        <v>5</v>
      </c>
      <c r="C27" s="177" t="s">
        <v>5</v>
      </c>
      <c r="D27" s="8" t="s">
        <v>252</v>
      </c>
      <c r="E27" s="11">
        <v>90.37</v>
      </c>
      <c r="F27" s="11">
        <v>90.37</v>
      </c>
      <c r="G27" s="11">
        <v>0</v>
      </c>
      <c r="H27" s="11">
        <v>0</v>
      </c>
      <c r="I27" s="11">
        <v>0</v>
      </c>
      <c r="J27" s="11">
        <v>0</v>
      </c>
    </row>
    <row r="28" spans="1:10" ht="19.5" customHeight="1">
      <c r="A28" s="182" t="s">
        <v>130</v>
      </c>
      <c r="B28" s="182" t="s">
        <v>5</v>
      </c>
      <c r="C28" s="182" t="s">
        <v>5</v>
      </c>
      <c r="D28" s="182" t="s">
        <v>5</v>
      </c>
      <c r="E28" s="182" t="s">
        <v>5</v>
      </c>
      <c r="F28" s="182" t="s">
        <v>5</v>
      </c>
      <c r="G28" s="182" t="s">
        <v>5</v>
      </c>
      <c r="H28" s="182" t="s">
        <v>5</v>
      </c>
      <c r="I28" s="182" t="s">
        <v>5</v>
      </c>
      <c r="J28" s="182" t="s">
        <v>5</v>
      </c>
    </row>
  </sheetData>
  <sheetProtection/>
  <mergeCells count="32">
    <mergeCell ref="H4:H7"/>
    <mergeCell ref="A4:D4"/>
    <mergeCell ref="D5:D7"/>
    <mergeCell ref="A28:J28"/>
    <mergeCell ref="A20:C20"/>
    <mergeCell ref="A14:C14"/>
    <mergeCell ref="A15:C15"/>
    <mergeCell ref="A16:C16"/>
    <mergeCell ref="A17:C17"/>
    <mergeCell ref="A26:C26"/>
    <mergeCell ref="A27:C27"/>
    <mergeCell ref="A25:C25"/>
    <mergeCell ref="A21:C21"/>
    <mergeCell ref="A23:C23"/>
    <mergeCell ref="A24:C24"/>
    <mergeCell ref="A22:C22"/>
    <mergeCell ref="A12:C12"/>
    <mergeCell ref="A13:C13"/>
    <mergeCell ref="A8:A9"/>
    <mergeCell ref="B8:B9"/>
    <mergeCell ref="C8:C9"/>
    <mergeCell ref="A10:C10"/>
    <mergeCell ref="A18:C18"/>
    <mergeCell ref="A19:C19"/>
    <mergeCell ref="A1:J1"/>
    <mergeCell ref="I4:I7"/>
    <mergeCell ref="J4:J7"/>
    <mergeCell ref="A5:C7"/>
    <mergeCell ref="E4:E7"/>
    <mergeCell ref="F4:F7"/>
    <mergeCell ref="G4:G7"/>
    <mergeCell ref="A11:C11"/>
  </mergeCells>
  <printOptions/>
  <pageMargins left="0.7513888888888889" right="0.7513888888888889" top="1" bottom="1" header="0.5" footer="0.5"/>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I37"/>
  <sheetViews>
    <sheetView workbookViewId="0" topLeftCell="A1">
      <selection activeCell="A3" sqref="A3"/>
    </sheetView>
  </sheetViews>
  <sheetFormatPr defaultColWidth="9.140625" defaultRowHeight="12.75"/>
  <cols>
    <col min="1" max="1" width="31.140625" style="0" customWidth="1"/>
    <col min="2" max="2" width="5.421875" style="0" customWidth="1"/>
    <col min="3" max="3" width="25.7109375" style="0" customWidth="1"/>
    <col min="4" max="4" width="35.57421875" style="0" customWidth="1"/>
    <col min="5" max="5" width="5.421875" style="0" customWidth="1"/>
    <col min="6" max="8" width="25.7109375" style="0" customWidth="1"/>
  </cols>
  <sheetData>
    <row r="1" spans="1:8" ht="27.75">
      <c r="A1" s="169" t="s">
        <v>131</v>
      </c>
      <c r="B1" s="169"/>
      <c r="C1" s="169"/>
      <c r="D1" s="169"/>
      <c r="E1" s="169"/>
      <c r="F1" s="169"/>
      <c r="G1" s="169"/>
      <c r="H1" s="169"/>
    </row>
    <row r="2" ht="15">
      <c r="H2" s="4" t="s">
        <v>132</v>
      </c>
    </row>
    <row r="3" spans="1:8" ht="15">
      <c r="A3" s="2" t="s">
        <v>402</v>
      </c>
      <c r="H3" s="4" t="s">
        <v>3</v>
      </c>
    </row>
    <row r="4" spans="1:8" s="12" customFormat="1" ht="19.5" customHeight="1">
      <c r="A4" s="184" t="s">
        <v>133</v>
      </c>
      <c r="B4" s="184" t="s">
        <v>5</v>
      </c>
      <c r="C4" s="184" t="s">
        <v>5</v>
      </c>
      <c r="D4" s="184" t="s">
        <v>134</v>
      </c>
      <c r="E4" s="184" t="s">
        <v>5</v>
      </c>
      <c r="F4" s="184" t="s">
        <v>5</v>
      </c>
      <c r="G4" s="184" t="s">
        <v>5</v>
      </c>
      <c r="H4" s="184" t="s">
        <v>5</v>
      </c>
    </row>
    <row r="5" spans="1:8" s="12" customFormat="1" ht="19.5" customHeight="1">
      <c r="A5" s="183" t="s">
        <v>135</v>
      </c>
      <c r="B5" s="183" t="s">
        <v>8</v>
      </c>
      <c r="C5" s="183" t="s">
        <v>136</v>
      </c>
      <c r="D5" s="183" t="s">
        <v>137</v>
      </c>
      <c r="E5" s="183" t="s">
        <v>8</v>
      </c>
      <c r="F5" s="184" t="s">
        <v>121</v>
      </c>
      <c r="G5" s="183" t="s">
        <v>138</v>
      </c>
      <c r="H5" s="183" t="s">
        <v>139</v>
      </c>
    </row>
    <row r="6" spans="1:8" s="12" customFormat="1" ht="19.5" customHeight="1">
      <c r="A6" s="183" t="s">
        <v>5</v>
      </c>
      <c r="B6" s="183" t="s">
        <v>5</v>
      </c>
      <c r="C6" s="183" t="s">
        <v>5</v>
      </c>
      <c r="D6" s="183" t="s">
        <v>5</v>
      </c>
      <c r="E6" s="183" t="s">
        <v>5</v>
      </c>
      <c r="F6" s="184" t="s">
        <v>116</v>
      </c>
      <c r="G6" s="183" t="s">
        <v>138</v>
      </c>
      <c r="H6" s="183" t="s">
        <v>5</v>
      </c>
    </row>
    <row r="7" spans="1:8" s="12" customFormat="1" ht="19.5" customHeight="1">
      <c r="A7" s="29" t="s">
        <v>140</v>
      </c>
      <c r="B7" s="29" t="s">
        <v>5</v>
      </c>
      <c r="C7" s="29" t="s">
        <v>12</v>
      </c>
      <c r="D7" s="29" t="s">
        <v>140</v>
      </c>
      <c r="E7" s="29" t="s">
        <v>5</v>
      </c>
      <c r="F7" s="29" t="s">
        <v>13</v>
      </c>
      <c r="G7" s="29" t="s">
        <v>21</v>
      </c>
      <c r="H7" s="29" t="s">
        <v>25</v>
      </c>
    </row>
    <row r="8" spans="1:9" s="12" customFormat="1" ht="19.5" customHeight="1">
      <c r="A8" s="30" t="s">
        <v>141</v>
      </c>
      <c r="B8" s="29" t="s">
        <v>12</v>
      </c>
      <c r="C8" s="28">
        <v>1768.14</v>
      </c>
      <c r="D8" s="31" t="s">
        <v>15</v>
      </c>
      <c r="E8" s="29" t="s">
        <v>19</v>
      </c>
      <c r="F8" s="28">
        <v>0</v>
      </c>
      <c r="G8" s="28">
        <v>0</v>
      </c>
      <c r="H8" s="28">
        <v>0</v>
      </c>
      <c r="I8" s="25"/>
    </row>
    <row r="9" spans="1:8" s="12" customFormat="1" ht="19.5" customHeight="1">
      <c r="A9" s="30" t="s">
        <v>142</v>
      </c>
      <c r="B9" s="29" t="s">
        <v>13</v>
      </c>
      <c r="C9" s="28">
        <v>0</v>
      </c>
      <c r="D9" s="31" t="s">
        <v>18</v>
      </c>
      <c r="E9" s="29" t="s">
        <v>23</v>
      </c>
      <c r="F9" s="28">
        <v>0</v>
      </c>
      <c r="G9" s="28">
        <v>0</v>
      </c>
      <c r="H9" s="28">
        <v>0</v>
      </c>
    </row>
    <row r="10" spans="1:8" s="12" customFormat="1" ht="19.5" customHeight="1">
      <c r="A10" s="30" t="s">
        <v>5</v>
      </c>
      <c r="B10" s="29" t="s">
        <v>21</v>
      </c>
      <c r="C10" s="32" t="s">
        <v>5</v>
      </c>
      <c r="D10" s="31" t="s">
        <v>22</v>
      </c>
      <c r="E10" s="29" t="s">
        <v>27</v>
      </c>
      <c r="F10" s="28">
        <v>0</v>
      </c>
      <c r="G10" s="28">
        <v>0</v>
      </c>
      <c r="H10" s="28">
        <v>0</v>
      </c>
    </row>
    <row r="11" spans="1:8" s="12" customFormat="1" ht="19.5" customHeight="1">
      <c r="A11" s="30" t="s">
        <v>5</v>
      </c>
      <c r="B11" s="29" t="s">
        <v>25</v>
      </c>
      <c r="C11" s="32" t="s">
        <v>5</v>
      </c>
      <c r="D11" s="31" t="s">
        <v>26</v>
      </c>
      <c r="E11" s="29" t="s">
        <v>31</v>
      </c>
      <c r="F11" s="28">
        <v>0</v>
      </c>
      <c r="G11" s="28">
        <v>0</v>
      </c>
      <c r="H11" s="28">
        <v>0</v>
      </c>
    </row>
    <row r="12" spans="1:8" s="12" customFormat="1" ht="19.5" customHeight="1">
      <c r="A12" s="30" t="s">
        <v>5</v>
      </c>
      <c r="B12" s="29" t="s">
        <v>29</v>
      </c>
      <c r="C12" s="32" t="s">
        <v>5</v>
      </c>
      <c r="D12" s="31" t="s">
        <v>30</v>
      </c>
      <c r="E12" s="29" t="s">
        <v>35</v>
      </c>
      <c r="F12" s="28">
        <v>0</v>
      </c>
      <c r="G12" s="28">
        <v>0</v>
      </c>
      <c r="H12" s="28">
        <v>0</v>
      </c>
    </row>
    <row r="13" spans="1:8" s="12" customFormat="1" ht="19.5" customHeight="1">
      <c r="A13" s="30" t="s">
        <v>5</v>
      </c>
      <c r="B13" s="29" t="s">
        <v>33</v>
      </c>
      <c r="C13" s="32" t="s">
        <v>5</v>
      </c>
      <c r="D13" s="31" t="s">
        <v>34</v>
      </c>
      <c r="E13" s="29" t="s">
        <v>39</v>
      </c>
      <c r="F13" s="28">
        <v>0</v>
      </c>
      <c r="G13" s="28">
        <v>0</v>
      </c>
      <c r="H13" s="28">
        <v>0</v>
      </c>
    </row>
    <row r="14" spans="1:8" s="12" customFormat="1" ht="19.5" customHeight="1">
      <c r="A14" s="30" t="s">
        <v>5</v>
      </c>
      <c r="B14" s="29" t="s">
        <v>37</v>
      </c>
      <c r="C14" s="32" t="s">
        <v>5</v>
      </c>
      <c r="D14" s="31" t="s">
        <v>38</v>
      </c>
      <c r="E14" s="29" t="s">
        <v>42</v>
      </c>
      <c r="F14" s="28">
        <v>0</v>
      </c>
      <c r="G14" s="28">
        <v>0</v>
      </c>
      <c r="H14" s="28">
        <v>0</v>
      </c>
    </row>
    <row r="15" spans="1:8" s="12" customFormat="1" ht="19.5" customHeight="1">
      <c r="A15" s="30" t="s">
        <v>5</v>
      </c>
      <c r="B15" s="29" t="s">
        <v>40</v>
      </c>
      <c r="C15" s="32" t="s">
        <v>5</v>
      </c>
      <c r="D15" s="31" t="s">
        <v>41</v>
      </c>
      <c r="E15" s="29" t="s">
        <v>45</v>
      </c>
      <c r="F15" s="28">
        <v>620.14</v>
      </c>
      <c r="G15" s="28">
        <v>620.14</v>
      </c>
      <c r="H15" s="28">
        <v>0</v>
      </c>
    </row>
    <row r="16" spans="1:8" s="12" customFormat="1" ht="19.5" customHeight="1">
      <c r="A16" s="30" t="s">
        <v>5</v>
      </c>
      <c r="B16" s="29" t="s">
        <v>43</v>
      </c>
      <c r="C16" s="32" t="s">
        <v>5</v>
      </c>
      <c r="D16" s="31" t="s">
        <v>44</v>
      </c>
      <c r="E16" s="29" t="s">
        <v>48</v>
      </c>
      <c r="F16" s="28">
        <v>1057.63</v>
      </c>
      <c r="G16" s="28">
        <v>1057.63</v>
      </c>
      <c r="H16" s="28">
        <v>0</v>
      </c>
    </row>
    <row r="17" spans="1:8" s="12" customFormat="1" ht="19.5" customHeight="1">
      <c r="A17" s="30" t="s">
        <v>5</v>
      </c>
      <c r="B17" s="29" t="s">
        <v>46</v>
      </c>
      <c r="C17" s="32" t="s">
        <v>5</v>
      </c>
      <c r="D17" s="31" t="s">
        <v>47</v>
      </c>
      <c r="E17" s="29" t="s">
        <v>51</v>
      </c>
      <c r="F17" s="28">
        <v>0</v>
      </c>
      <c r="G17" s="28">
        <v>0</v>
      </c>
      <c r="H17" s="28">
        <v>0</v>
      </c>
    </row>
    <row r="18" spans="1:8" s="12" customFormat="1" ht="19.5" customHeight="1">
      <c r="A18" s="30" t="s">
        <v>5</v>
      </c>
      <c r="B18" s="29" t="s">
        <v>49</v>
      </c>
      <c r="C18" s="32" t="s">
        <v>5</v>
      </c>
      <c r="D18" s="31" t="s">
        <v>50</v>
      </c>
      <c r="E18" s="29" t="s">
        <v>54</v>
      </c>
      <c r="F18" s="28">
        <v>0</v>
      </c>
      <c r="G18" s="28">
        <v>0</v>
      </c>
      <c r="H18" s="28">
        <v>0</v>
      </c>
    </row>
    <row r="19" spans="1:8" s="12" customFormat="1" ht="19.5" customHeight="1">
      <c r="A19" s="30" t="s">
        <v>5</v>
      </c>
      <c r="B19" s="29" t="s">
        <v>52</v>
      </c>
      <c r="C19" s="32" t="s">
        <v>5</v>
      </c>
      <c r="D19" s="31" t="s">
        <v>53</v>
      </c>
      <c r="E19" s="29" t="s">
        <v>57</v>
      </c>
      <c r="F19" s="28">
        <v>0</v>
      </c>
      <c r="G19" s="28">
        <v>0</v>
      </c>
      <c r="H19" s="28">
        <v>0</v>
      </c>
    </row>
    <row r="20" spans="1:8" s="12" customFormat="1" ht="19.5" customHeight="1">
      <c r="A20" s="30" t="s">
        <v>5</v>
      </c>
      <c r="B20" s="29" t="s">
        <v>55</v>
      </c>
      <c r="C20" s="32" t="s">
        <v>5</v>
      </c>
      <c r="D20" s="31" t="s">
        <v>56</v>
      </c>
      <c r="E20" s="29" t="s">
        <v>60</v>
      </c>
      <c r="F20" s="28">
        <v>0</v>
      </c>
      <c r="G20" s="28">
        <v>0</v>
      </c>
      <c r="H20" s="28">
        <v>0</v>
      </c>
    </row>
    <row r="21" spans="1:8" s="12" customFormat="1" ht="19.5" customHeight="1">
      <c r="A21" s="30" t="s">
        <v>5</v>
      </c>
      <c r="B21" s="29" t="s">
        <v>58</v>
      </c>
      <c r="C21" s="32" t="s">
        <v>5</v>
      </c>
      <c r="D21" s="31" t="s">
        <v>59</v>
      </c>
      <c r="E21" s="29" t="s">
        <v>63</v>
      </c>
      <c r="F21" s="28">
        <v>0</v>
      </c>
      <c r="G21" s="28">
        <v>0</v>
      </c>
      <c r="H21" s="28">
        <v>0</v>
      </c>
    </row>
    <row r="22" spans="1:8" s="12" customFormat="1" ht="19.5" customHeight="1">
      <c r="A22" s="30" t="s">
        <v>5</v>
      </c>
      <c r="B22" s="29" t="s">
        <v>61</v>
      </c>
      <c r="C22" s="32" t="s">
        <v>5</v>
      </c>
      <c r="D22" s="31" t="s">
        <v>62</v>
      </c>
      <c r="E22" s="29" t="s">
        <v>66</v>
      </c>
      <c r="F22" s="28">
        <v>0</v>
      </c>
      <c r="G22" s="28">
        <v>0</v>
      </c>
      <c r="H22" s="28">
        <v>0</v>
      </c>
    </row>
    <row r="23" spans="1:8" s="12" customFormat="1" ht="19.5" customHeight="1">
      <c r="A23" s="30" t="s">
        <v>5</v>
      </c>
      <c r="B23" s="29" t="s">
        <v>64</v>
      </c>
      <c r="C23" s="32" t="s">
        <v>5</v>
      </c>
      <c r="D23" s="31" t="s">
        <v>65</v>
      </c>
      <c r="E23" s="29" t="s">
        <v>69</v>
      </c>
      <c r="F23" s="28">
        <v>0</v>
      </c>
      <c r="G23" s="28">
        <v>0</v>
      </c>
      <c r="H23" s="28">
        <v>0</v>
      </c>
    </row>
    <row r="24" spans="1:8" s="12" customFormat="1" ht="19.5" customHeight="1">
      <c r="A24" s="30" t="s">
        <v>5</v>
      </c>
      <c r="B24" s="29" t="s">
        <v>67</v>
      </c>
      <c r="C24" s="32" t="s">
        <v>5</v>
      </c>
      <c r="D24" s="31" t="s">
        <v>68</v>
      </c>
      <c r="E24" s="29" t="s">
        <v>72</v>
      </c>
      <c r="F24" s="28">
        <v>0</v>
      </c>
      <c r="G24" s="28">
        <v>0</v>
      </c>
      <c r="H24" s="28">
        <v>0</v>
      </c>
    </row>
    <row r="25" spans="1:8" s="12" customFormat="1" ht="19.5" customHeight="1">
      <c r="A25" s="30" t="s">
        <v>5</v>
      </c>
      <c r="B25" s="29" t="s">
        <v>70</v>
      </c>
      <c r="C25" s="32" t="s">
        <v>5</v>
      </c>
      <c r="D25" s="31" t="s">
        <v>71</v>
      </c>
      <c r="E25" s="29" t="s">
        <v>75</v>
      </c>
      <c r="F25" s="28">
        <v>0</v>
      </c>
      <c r="G25" s="28">
        <v>0</v>
      </c>
      <c r="H25" s="28">
        <v>0</v>
      </c>
    </row>
    <row r="26" spans="1:8" s="12" customFormat="1" ht="19.5" customHeight="1">
      <c r="A26" s="30" t="s">
        <v>5</v>
      </c>
      <c r="B26" s="29" t="s">
        <v>73</v>
      </c>
      <c r="C26" s="32" t="s">
        <v>5</v>
      </c>
      <c r="D26" s="31" t="s">
        <v>74</v>
      </c>
      <c r="E26" s="29" t="s">
        <v>78</v>
      </c>
      <c r="F26" s="28">
        <v>90.37</v>
      </c>
      <c r="G26" s="28">
        <v>90.37</v>
      </c>
      <c r="H26" s="28">
        <v>0</v>
      </c>
    </row>
    <row r="27" spans="1:8" s="12" customFormat="1" ht="19.5" customHeight="1">
      <c r="A27" s="30" t="s">
        <v>5</v>
      </c>
      <c r="B27" s="29" t="s">
        <v>76</v>
      </c>
      <c r="C27" s="32" t="s">
        <v>5</v>
      </c>
      <c r="D27" s="31" t="s">
        <v>77</v>
      </c>
      <c r="E27" s="29" t="s">
        <v>81</v>
      </c>
      <c r="F27" s="28">
        <v>0</v>
      </c>
      <c r="G27" s="28">
        <v>0</v>
      </c>
      <c r="H27" s="28">
        <v>0</v>
      </c>
    </row>
    <row r="28" spans="1:8" s="12" customFormat="1" ht="19.5" customHeight="1">
      <c r="A28" s="30" t="s">
        <v>5</v>
      </c>
      <c r="B28" s="29" t="s">
        <v>79</v>
      </c>
      <c r="C28" s="32" t="s">
        <v>5</v>
      </c>
      <c r="D28" s="31" t="s">
        <v>80</v>
      </c>
      <c r="E28" s="29" t="s">
        <v>84</v>
      </c>
      <c r="F28" s="28">
        <v>0</v>
      </c>
      <c r="G28" s="28">
        <v>0</v>
      </c>
      <c r="H28" s="28">
        <v>0</v>
      </c>
    </row>
    <row r="29" spans="1:8" s="12" customFormat="1" ht="19.5" customHeight="1">
      <c r="A29" s="30" t="s">
        <v>5</v>
      </c>
      <c r="B29" s="29" t="s">
        <v>82</v>
      </c>
      <c r="C29" s="32" t="s">
        <v>5</v>
      </c>
      <c r="D29" s="31" t="s">
        <v>83</v>
      </c>
      <c r="E29" s="29" t="s">
        <v>87</v>
      </c>
      <c r="F29" s="28">
        <v>0</v>
      </c>
      <c r="G29" s="28">
        <v>0</v>
      </c>
      <c r="H29" s="28">
        <v>0</v>
      </c>
    </row>
    <row r="30" spans="1:8" s="12" customFormat="1" ht="19.5" customHeight="1">
      <c r="A30" s="30" t="s">
        <v>5</v>
      </c>
      <c r="B30" s="29" t="s">
        <v>85</v>
      </c>
      <c r="C30" s="32" t="s">
        <v>5</v>
      </c>
      <c r="D30" s="31" t="s">
        <v>86</v>
      </c>
      <c r="E30" s="29" t="s">
        <v>90</v>
      </c>
      <c r="F30" s="28">
        <v>0</v>
      </c>
      <c r="G30" s="28">
        <v>0</v>
      </c>
      <c r="H30" s="28">
        <v>0</v>
      </c>
    </row>
    <row r="31" spans="1:8" s="12" customFormat="1" ht="19.5" customHeight="1">
      <c r="A31" s="30" t="s">
        <v>5</v>
      </c>
      <c r="B31" s="29" t="s">
        <v>88</v>
      </c>
      <c r="C31" s="32" t="s">
        <v>5</v>
      </c>
      <c r="D31" s="30" t="s">
        <v>89</v>
      </c>
      <c r="E31" s="29" t="s">
        <v>94</v>
      </c>
      <c r="F31" s="28">
        <v>0</v>
      </c>
      <c r="G31" s="28">
        <v>0</v>
      </c>
      <c r="H31" s="28">
        <v>0</v>
      </c>
    </row>
    <row r="32" spans="1:8" s="12" customFormat="1" ht="19.5" customHeight="1">
      <c r="A32" s="29" t="s">
        <v>91</v>
      </c>
      <c r="B32" s="29" t="s">
        <v>92</v>
      </c>
      <c r="C32" s="28">
        <v>1768.14</v>
      </c>
      <c r="D32" s="29" t="s">
        <v>93</v>
      </c>
      <c r="E32" s="29" t="s">
        <v>97</v>
      </c>
      <c r="F32" s="28">
        <f>F26+F16+F15</f>
        <v>1768.1399999999999</v>
      </c>
      <c r="G32" s="28">
        <f>G26+G16+G15</f>
        <v>1768.1399999999999</v>
      </c>
      <c r="H32" s="28">
        <v>0</v>
      </c>
    </row>
    <row r="33" spans="1:8" s="12" customFormat="1" ht="19.5" customHeight="1">
      <c r="A33" s="30" t="s">
        <v>143</v>
      </c>
      <c r="B33" s="29" t="s">
        <v>95</v>
      </c>
      <c r="C33" s="28">
        <v>0</v>
      </c>
      <c r="D33" s="30" t="s">
        <v>144</v>
      </c>
      <c r="E33" s="29" t="s">
        <v>101</v>
      </c>
      <c r="F33" s="28">
        <v>0</v>
      </c>
      <c r="G33" s="28">
        <v>0</v>
      </c>
      <c r="H33" s="28">
        <v>0</v>
      </c>
    </row>
    <row r="34" spans="1:8" s="12" customFormat="1" ht="19.5" customHeight="1">
      <c r="A34" s="30" t="s">
        <v>141</v>
      </c>
      <c r="B34" s="29" t="s">
        <v>99</v>
      </c>
      <c r="C34" s="28">
        <v>0</v>
      </c>
      <c r="D34" s="30" t="s">
        <v>5</v>
      </c>
      <c r="E34" s="29" t="s">
        <v>104</v>
      </c>
      <c r="F34" s="28"/>
      <c r="G34" s="28"/>
      <c r="H34" s="28" t="s">
        <v>5</v>
      </c>
    </row>
    <row r="35" spans="1:8" s="12" customFormat="1" ht="19.5" customHeight="1">
      <c r="A35" s="30" t="s">
        <v>142</v>
      </c>
      <c r="B35" s="29" t="s">
        <v>103</v>
      </c>
      <c r="C35" s="28">
        <v>0</v>
      </c>
      <c r="D35" s="30" t="s">
        <v>5</v>
      </c>
      <c r="E35" s="29" t="s">
        <v>145</v>
      </c>
      <c r="F35" s="28"/>
      <c r="G35" s="28"/>
      <c r="H35" s="28" t="s">
        <v>5</v>
      </c>
    </row>
    <row r="36" spans="1:8" s="12" customFormat="1" ht="19.5" customHeight="1">
      <c r="A36" s="29" t="s">
        <v>102</v>
      </c>
      <c r="B36" s="29" t="s">
        <v>16</v>
      </c>
      <c r="C36" s="28">
        <v>1768.14</v>
      </c>
      <c r="D36" s="29" t="s">
        <v>102</v>
      </c>
      <c r="E36" s="29" t="s">
        <v>146</v>
      </c>
      <c r="F36" s="28">
        <f>F32</f>
        <v>1768.1399999999999</v>
      </c>
      <c r="G36" s="28">
        <f>G32</f>
        <v>1768.1399999999999</v>
      </c>
      <c r="H36" s="28">
        <v>0</v>
      </c>
    </row>
    <row r="37" spans="1:8" ht="19.5" customHeight="1">
      <c r="A37" s="164" t="s">
        <v>147</v>
      </c>
      <c r="B37" s="165" t="s">
        <v>5</v>
      </c>
      <c r="C37" s="165" t="s">
        <v>5</v>
      </c>
      <c r="D37" s="165" t="s">
        <v>5</v>
      </c>
      <c r="E37" s="165" t="s">
        <v>5</v>
      </c>
      <c r="F37" s="165" t="s">
        <v>5</v>
      </c>
      <c r="G37" s="165" t="s">
        <v>5</v>
      </c>
      <c r="H37" s="165" t="s">
        <v>5</v>
      </c>
    </row>
  </sheetData>
  <sheetProtection/>
  <mergeCells count="12">
    <mergeCell ref="A37:H37"/>
    <mergeCell ref="A5:A6"/>
    <mergeCell ref="B5:B6"/>
    <mergeCell ref="C5:C6"/>
    <mergeCell ref="D5:D6"/>
    <mergeCell ref="E5:E6"/>
    <mergeCell ref="F5:F6"/>
    <mergeCell ref="G5:G6"/>
    <mergeCell ref="A1:H1"/>
    <mergeCell ref="H5:H6"/>
    <mergeCell ref="A4:C4"/>
    <mergeCell ref="D4:H4"/>
  </mergeCells>
  <printOptions/>
  <pageMargins left="0.7513888888888889" right="0.7513888888888889" top="1" bottom="1" header="0.5" footer="0.5"/>
  <pageSetup horizontalDpi="600" verticalDpi="600" orientation="landscape" paperSize="9" scale="65" r:id="rId1"/>
</worksheet>
</file>

<file path=xl/worksheets/sheet5.xml><?xml version="1.0" encoding="utf-8"?>
<worksheet xmlns="http://schemas.openxmlformats.org/spreadsheetml/2006/main" xmlns:r="http://schemas.openxmlformats.org/officeDocument/2006/relationships">
  <dimension ref="A1:Q28"/>
  <sheetViews>
    <sheetView workbookViewId="0" topLeftCell="A1">
      <selection activeCell="A2" sqref="A2:IV3"/>
    </sheetView>
  </sheetViews>
  <sheetFormatPr defaultColWidth="9.140625" defaultRowHeight="12.75"/>
  <cols>
    <col min="1" max="3" width="3.140625" style="0" customWidth="1"/>
    <col min="4" max="4" width="36.28125" style="0" customWidth="1"/>
    <col min="5" max="17" width="14.7109375" style="0" customWidth="1"/>
  </cols>
  <sheetData>
    <row r="1" ht="27.75">
      <c r="J1" s="1" t="s">
        <v>148</v>
      </c>
    </row>
    <row r="2" s="93" customFormat="1" ht="15">
      <c r="Q2" s="4" t="s">
        <v>149</v>
      </c>
    </row>
    <row r="3" spans="1:17" s="93" customFormat="1" ht="15">
      <c r="A3" s="2" t="s">
        <v>402</v>
      </c>
      <c r="Q3" s="4" t="s">
        <v>3</v>
      </c>
    </row>
    <row r="4" spans="1:17" s="12" customFormat="1" ht="19.5" customHeight="1">
      <c r="A4" s="185" t="s">
        <v>7</v>
      </c>
      <c r="B4" s="171" t="s">
        <v>5</v>
      </c>
      <c r="C4" s="171" t="s">
        <v>5</v>
      </c>
      <c r="D4" s="171" t="s">
        <v>5</v>
      </c>
      <c r="E4" s="171" t="s">
        <v>150</v>
      </c>
      <c r="F4" s="171" t="s">
        <v>5</v>
      </c>
      <c r="G4" s="171" t="s">
        <v>5</v>
      </c>
      <c r="H4" s="171" t="s">
        <v>151</v>
      </c>
      <c r="I4" s="171" t="s">
        <v>5</v>
      </c>
      <c r="J4" s="171" t="s">
        <v>5</v>
      </c>
      <c r="K4" s="171" t="s">
        <v>152</v>
      </c>
      <c r="L4" s="171" t="s">
        <v>5</v>
      </c>
      <c r="M4" s="171" t="s">
        <v>5</v>
      </c>
      <c r="N4" s="171" t="s">
        <v>153</v>
      </c>
      <c r="O4" s="171" t="s">
        <v>5</v>
      </c>
      <c r="P4" s="186" t="s">
        <v>5</v>
      </c>
      <c r="Q4" s="171" t="s">
        <v>5</v>
      </c>
    </row>
    <row r="5" spans="1:17" s="12" customFormat="1" ht="19.5" customHeight="1">
      <c r="A5" s="176" t="s">
        <v>114</v>
      </c>
      <c r="B5" s="170" t="s">
        <v>5</v>
      </c>
      <c r="C5" s="170" t="s">
        <v>5</v>
      </c>
      <c r="D5" s="170" t="s">
        <v>115</v>
      </c>
      <c r="E5" s="170" t="s">
        <v>121</v>
      </c>
      <c r="F5" s="170" t="s">
        <v>154</v>
      </c>
      <c r="G5" s="170" t="s">
        <v>155</v>
      </c>
      <c r="H5" s="170" t="s">
        <v>121</v>
      </c>
      <c r="I5" s="170" t="s">
        <v>125</v>
      </c>
      <c r="J5" s="170" t="s">
        <v>126</v>
      </c>
      <c r="K5" s="170" t="s">
        <v>121</v>
      </c>
      <c r="L5" s="170" t="s">
        <v>125</v>
      </c>
      <c r="M5" s="170" t="s">
        <v>126</v>
      </c>
      <c r="N5" s="170" t="s">
        <v>121</v>
      </c>
      <c r="O5" s="170" t="s">
        <v>154</v>
      </c>
      <c r="P5" s="170" t="s">
        <v>155</v>
      </c>
      <c r="Q5" s="170" t="s">
        <v>5</v>
      </c>
    </row>
    <row r="6" spans="1:17" s="12" customFormat="1" ht="19.5" customHeight="1">
      <c r="A6" s="176" t="s">
        <v>5</v>
      </c>
      <c r="B6" s="170" t="s">
        <v>5</v>
      </c>
      <c r="C6" s="170" t="s">
        <v>5</v>
      </c>
      <c r="D6" s="170" t="s">
        <v>5</v>
      </c>
      <c r="E6" s="170" t="s">
        <v>5</v>
      </c>
      <c r="F6" s="170" t="s">
        <v>5</v>
      </c>
      <c r="G6" s="170" t="s">
        <v>116</v>
      </c>
      <c r="H6" s="170" t="s">
        <v>5</v>
      </c>
      <c r="I6" s="170" t="s">
        <v>5</v>
      </c>
      <c r="J6" s="170" t="s">
        <v>116</v>
      </c>
      <c r="K6" s="170" t="s">
        <v>5</v>
      </c>
      <c r="L6" s="170" t="s">
        <v>5</v>
      </c>
      <c r="M6" s="170" t="s">
        <v>116</v>
      </c>
      <c r="N6" s="170" t="s">
        <v>5</v>
      </c>
      <c r="O6" s="170" t="s">
        <v>5</v>
      </c>
      <c r="P6" s="170" t="s">
        <v>156</v>
      </c>
      <c r="Q6" s="170" t="s">
        <v>157</v>
      </c>
    </row>
    <row r="7" spans="1:17" s="12" customFormat="1" ht="19.5" customHeight="1">
      <c r="A7" s="176" t="s">
        <v>5</v>
      </c>
      <c r="B7" s="170" t="s">
        <v>5</v>
      </c>
      <c r="C7" s="170" t="s">
        <v>5</v>
      </c>
      <c r="D7" s="170" t="s">
        <v>5</v>
      </c>
      <c r="E7" s="170" t="s">
        <v>5</v>
      </c>
      <c r="F7" s="170" t="s">
        <v>5</v>
      </c>
      <c r="G7" s="170" t="s">
        <v>5</v>
      </c>
      <c r="H7" s="170" t="s">
        <v>5</v>
      </c>
      <c r="I7" s="170" t="s">
        <v>5</v>
      </c>
      <c r="J7" s="170" t="s">
        <v>5</v>
      </c>
      <c r="K7" s="170" t="s">
        <v>5</v>
      </c>
      <c r="L7" s="170" t="s">
        <v>5</v>
      </c>
      <c r="M7" s="170" t="s">
        <v>5</v>
      </c>
      <c r="N7" s="170" t="s">
        <v>5</v>
      </c>
      <c r="O7" s="170" t="s">
        <v>5</v>
      </c>
      <c r="P7" s="170" t="s">
        <v>5</v>
      </c>
      <c r="Q7" s="170" t="s">
        <v>5</v>
      </c>
    </row>
    <row r="8" spans="1:17" s="12" customFormat="1" ht="19.5" customHeight="1">
      <c r="A8" s="187" t="s">
        <v>118</v>
      </c>
      <c r="B8" s="188" t="s">
        <v>119</v>
      </c>
      <c r="C8" s="188" t="s">
        <v>120</v>
      </c>
      <c r="D8" s="34" t="s">
        <v>11</v>
      </c>
      <c r="E8" s="7" t="s">
        <v>12</v>
      </c>
      <c r="F8" s="7" t="s">
        <v>13</v>
      </c>
      <c r="G8" s="7" t="s">
        <v>21</v>
      </c>
      <c r="H8" s="7" t="s">
        <v>25</v>
      </c>
      <c r="I8" s="7" t="s">
        <v>29</v>
      </c>
      <c r="J8" s="7" t="s">
        <v>33</v>
      </c>
      <c r="K8" s="7" t="s">
        <v>37</v>
      </c>
      <c r="L8" s="7" t="s">
        <v>40</v>
      </c>
      <c r="M8" s="7" t="s">
        <v>43</v>
      </c>
      <c r="N8" s="7" t="s">
        <v>46</v>
      </c>
      <c r="O8" s="7" t="s">
        <v>49</v>
      </c>
      <c r="P8" s="7" t="s">
        <v>52</v>
      </c>
      <c r="Q8" s="7" t="s">
        <v>55</v>
      </c>
    </row>
    <row r="9" spans="1:17" ht="19.5" customHeight="1">
      <c r="A9" s="187" t="s">
        <v>5</v>
      </c>
      <c r="B9" s="188" t="s">
        <v>5</v>
      </c>
      <c r="C9" s="188" t="s">
        <v>5</v>
      </c>
      <c r="D9" s="3" t="s">
        <v>121</v>
      </c>
      <c r="E9" s="9">
        <v>0</v>
      </c>
      <c r="F9" s="9">
        <v>0</v>
      </c>
      <c r="G9" s="9">
        <v>0</v>
      </c>
      <c r="H9" s="9">
        <f aca="true" t="shared" si="0" ref="H9:M9">H10+H15+H25</f>
        <v>1768.1399999999999</v>
      </c>
      <c r="I9" s="9">
        <f t="shared" si="0"/>
        <v>1727.2399999999998</v>
      </c>
      <c r="J9" s="9">
        <f t="shared" si="0"/>
        <v>40.9</v>
      </c>
      <c r="K9" s="9">
        <f t="shared" si="0"/>
        <v>1768.1399999999999</v>
      </c>
      <c r="L9" s="9">
        <f t="shared" si="0"/>
        <v>1727.2399999999998</v>
      </c>
      <c r="M9" s="9">
        <f t="shared" si="0"/>
        <v>40.9</v>
      </c>
      <c r="N9" s="9">
        <v>0</v>
      </c>
      <c r="O9" s="9">
        <v>0</v>
      </c>
      <c r="P9" s="9">
        <v>0</v>
      </c>
      <c r="Q9" s="9">
        <v>0</v>
      </c>
    </row>
    <row r="10" spans="1:17" ht="19.5" customHeight="1">
      <c r="A10" s="167" t="s">
        <v>403</v>
      </c>
      <c r="B10" s="168" t="s">
        <v>5</v>
      </c>
      <c r="C10" s="168" t="s">
        <v>5</v>
      </c>
      <c r="D10" s="5" t="s">
        <v>404</v>
      </c>
      <c r="E10" s="9">
        <v>0</v>
      </c>
      <c r="F10" s="9">
        <v>0</v>
      </c>
      <c r="G10" s="9">
        <v>0</v>
      </c>
      <c r="H10" s="9">
        <f>H11</f>
        <v>620.14</v>
      </c>
      <c r="I10" s="9">
        <f>I11</f>
        <v>620.14</v>
      </c>
      <c r="J10" s="9">
        <v>0</v>
      </c>
      <c r="K10" s="9">
        <f>K11</f>
        <v>620.14</v>
      </c>
      <c r="L10" s="9">
        <f>L11</f>
        <v>620.14</v>
      </c>
      <c r="M10" s="9">
        <v>0</v>
      </c>
      <c r="N10" s="9">
        <v>0</v>
      </c>
      <c r="O10" s="9">
        <v>0</v>
      </c>
      <c r="P10" s="9">
        <v>0</v>
      </c>
      <c r="Q10" s="9">
        <v>0</v>
      </c>
    </row>
    <row r="11" spans="1:17" ht="19.5" customHeight="1">
      <c r="A11" s="167" t="s">
        <v>405</v>
      </c>
      <c r="B11" s="168" t="s">
        <v>5</v>
      </c>
      <c r="C11" s="168" t="s">
        <v>5</v>
      </c>
      <c r="D11" s="5" t="s">
        <v>406</v>
      </c>
      <c r="E11" s="9">
        <v>0</v>
      </c>
      <c r="F11" s="9">
        <v>0</v>
      </c>
      <c r="G11" s="9">
        <v>0</v>
      </c>
      <c r="H11" s="9">
        <f>H12+H13+H14</f>
        <v>620.14</v>
      </c>
      <c r="I11" s="9">
        <f>I12+I13+I14</f>
        <v>620.14</v>
      </c>
      <c r="J11" s="9">
        <v>0</v>
      </c>
      <c r="K11" s="9">
        <f>K12+K13+K14</f>
        <v>620.14</v>
      </c>
      <c r="L11" s="9">
        <f>L12+L13+L14</f>
        <v>620.14</v>
      </c>
      <c r="M11" s="9">
        <v>0</v>
      </c>
      <c r="N11" s="9">
        <v>0</v>
      </c>
      <c r="O11" s="9">
        <v>0</v>
      </c>
      <c r="P11" s="9">
        <v>0</v>
      </c>
      <c r="Q11" s="9">
        <v>0</v>
      </c>
    </row>
    <row r="12" spans="1:17" ht="19.5" customHeight="1">
      <c r="A12" s="167" t="s">
        <v>407</v>
      </c>
      <c r="B12" s="168" t="s">
        <v>5</v>
      </c>
      <c r="C12" s="168" t="s">
        <v>5</v>
      </c>
      <c r="D12" s="5" t="s">
        <v>408</v>
      </c>
      <c r="E12" s="9">
        <v>0</v>
      </c>
      <c r="F12" s="9">
        <v>0</v>
      </c>
      <c r="G12" s="9">
        <v>0</v>
      </c>
      <c r="H12" s="9">
        <v>496.47</v>
      </c>
      <c r="I12" s="9">
        <v>496.47</v>
      </c>
      <c r="J12" s="9">
        <v>0</v>
      </c>
      <c r="K12" s="9">
        <v>496.47</v>
      </c>
      <c r="L12" s="9">
        <v>496.47</v>
      </c>
      <c r="M12" s="9">
        <v>0</v>
      </c>
      <c r="N12" s="9">
        <v>0</v>
      </c>
      <c r="O12" s="9">
        <v>0</v>
      </c>
      <c r="P12" s="9">
        <v>0</v>
      </c>
      <c r="Q12" s="9">
        <v>0</v>
      </c>
    </row>
    <row r="13" spans="1:17" ht="19.5" customHeight="1">
      <c r="A13" s="167" t="s">
        <v>409</v>
      </c>
      <c r="B13" s="168" t="s">
        <v>5</v>
      </c>
      <c r="C13" s="168" t="s">
        <v>5</v>
      </c>
      <c r="D13" s="5" t="s">
        <v>410</v>
      </c>
      <c r="E13" s="9">
        <v>0</v>
      </c>
      <c r="F13" s="9">
        <v>0</v>
      </c>
      <c r="G13" s="9">
        <v>0</v>
      </c>
      <c r="H13" s="9">
        <v>120.5</v>
      </c>
      <c r="I13" s="9">
        <v>120.5</v>
      </c>
      <c r="J13" s="9">
        <v>0</v>
      </c>
      <c r="K13" s="9">
        <v>120.5</v>
      </c>
      <c r="L13" s="9">
        <v>120.5</v>
      </c>
      <c r="M13" s="9">
        <v>0</v>
      </c>
      <c r="N13" s="9">
        <v>0</v>
      </c>
      <c r="O13" s="9">
        <v>0</v>
      </c>
      <c r="P13" s="9">
        <v>0</v>
      </c>
      <c r="Q13" s="9">
        <v>0</v>
      </c>
    </row>
    <row r="14" spans="1:17" ht="19.5" customHeight="1">
      <c r="A14" s="167" t="s">
        <v>411</v>
      </c>
      <c r="B14" s="168" t="s">
        <v>5</v>
      </c>
      <c r="C14" s="168" t="s">
        <v>5</v>
      </c>
      <c r="D14" s="5" t="s">
        <v>412</v>
      </c>
      <c r="E14" s="9">
        <v>0</v>
      </c>
      <c r="F14" s="9">
        <v>0</v>
      </c>
      <c r="G14" s="9">
        <v>0</v>
      </c>
      <c r="H14" s="9">
        <v>3.17</v>
      </c>
      <c r="I14" s="9">
        <v>3.17</v>
      </c>
      <c r="J14" s="9">
        <v>0</v>
      </c>
      <c r="K14" s="9">
        <v>3.17</v>
      </c>
      <c r="L14" s="9">
        <v>3.17</v>
      </c>
      <c r="M14" s="9">
        <v>0</v>
      </c>
      <c r="N14" s="9">
        <v>0</v>
      </c>
      <c r="O14" s="9">
        <v>0</v>
      </c>
      <c r="P14" s="9">
        <v>0</v>
      </c>
      <c r="Q14" s="9">
        <v>0</v>
      </c>
    </row>
    <row r="15" spans="1:17" ht="19.5" customHeight="1">
      <c r="A15" s="167" t="s">
        <v>413</v>
      </c>
      <c r="B15" s="168" t="s">
        <v>5</v>
      </c>
      <c r="C15" s="168" t="s">
        <v>5</v>
      </c>
      <c r="D15" s="5" t="s">
        <v>414</v>
      </c>
      <c r="E15" s="9">
        <v>0</v>
      </c>
      <c r="F15" s="9">
        <v>0</v>
      </c>
      <c r="G15" s="9">
        <v>0</v>
      </c>
      <c r="H15" s="9">
        <f aca="true" t="shared" si="1" ref="H15:M15">H16+H18+H23+H20</f>
        <v>1057.63</v>
      </c>
      <c r="I15" s="9">
        <f t="shared" si="1"/>
        <v>1016.73</v>
      </c>
      <c r="J15" s="9">
        <f t="shared" si="1"/>
        <v>40.9</v>
      </c>
      <c r="K15" s="9">
        <f t="shared" si="1"/>
        <v>1057.63</v>
      </c>
      <c r="L15" s="9">
        <f t="shared" si="1"/>
        <v>1016.73</v>
      </c>
      <c r="M15" s="9">
        <f t="shared" si="1"/>
        <v>40.9</v>
      </c>
      <c r="N15" s="9">
        <v>0</v>
      </c>
      <c r="O15" s="9">
        <v>0</v>
      </c>
      <c r="P15" s="9">
        <v>0</v>
      </c>
      <c r="Q15" s="9">
        <v>0</v>
      </c>
    </row>
    <row r="16" spans="1:17" ht="19.5" customHeight="1">
      <c r="A16" s="167" t="s">
        <v>415</v>
      </c>
      <c r="B16" s="168" t="s">
        <v>5</v>
      </c>
      <c r="C16" s="168" t="s">
        <v>5</v>
      </c>
      <c r="D16" s="5" t="s">
        <v>416</v>
      </c>
      <c r="E16" s="9">
        <v>0</v>
      </c>
      <c r="F16" s="9">
        <v>0</v>
      </c>
      <c r="G16" s="9">
        <v>0</v>
      </c>
      <c r="H16" s="9">
        <v>809.61</v>
      </c>
      <c r="I16" s="9">
        <v>801.61</v>
      </c>
      <c r="J16" s="9">
        <v>8</v>
      </c>
      <c r="K16" s="9">
        <v>809.61</v>
      </c>
      <c r="L16" s="9">
        <v>801.61</v>
      </c>
      <c r="M16" s="9">
        <v>8</v>
      </c>
      <c r="N16" s="9">
        <v>0</v>
      </c>
      <c r="O16" s="9">
        <v>0</v>
      </c>
      <c r="P16" s="9">
        <v>0</v>
      </c>
      <c r="Q16" s="9">
        <v>0</v>
      </c>
    </row>
    <row r="17" spans="1:17" ht="19.5" customHeight="1">
      <c r="A17" s="167" t="s">
        <v>417</v>
      </c>
      <c r="B17" s="168" t="s">
        <v>5</v>
      </c>
      <c r="C17" s="168" t="s">
        <v>5</v>
      </c>
      <c r="D17" s="5" t="s">
        <v>418</v>
      </c>
      <c r="E17" s="9">
        <v>0</v>
      </c>
      <c r="F17" s="9">
        <v>0</v>
      </c>
      <c r="G17" s="9">
        <v>0</v>
      </c>
      <c r="H17" s="9">
        <f>I17+J17</f>
        <v>809.61</v>
      </c>
      <c r="I17" s="9">
        <v>801.61</v>
      </c>
      <c r="J17" s="9">
        <v>8</v>
      </c>
      <c r="K17" s="9">
        <f>L17+M17</f>
        <v>809.61</v>
      </c>
      <c r="L17" s="9">
        <v>801.61</v>
      </c>
      <c r="M17" s="9">
        <v>8</v>
      </c>
      <c r="N17" s="9">
        <v>0</v>
      </c>
      <c r="O17" s="9">
        <v>0</v>
      </c>
      <c r="P17" s="9">
        <v>0</v>
      </c>
      <c r="Q17" s="9">
        <v>0</v>
      </c>
    </row>
    <row r="18" spans="1:17" ht="19.5" customHeight="1">
      <c r="A18" s="167" t="s">
        <v>419</v>
      </c>
      <c r="B18" s="168" t="s">
        <v>5</v>
      </c>
      <c r="C18" s="168" t="s">
        <v>5</v>
      </c>
      <c r="D18" s="5" t="s">
        <v>420</v>
      </c>
      <c r="E18" s="9">
        <v>0</v>
      </c>
      <c r="F18" s="9">
        <v>0</v>
      </c>
      <c r="G18" s="9">
        <v>0</v>
      </c>
      <c r="H18" s="9">
        <v>82.04</v>
      </c>
      <c r="I18" s="9">
        <v>82.04</v>
      </c>
      <c r="J18" s="9">
        <v>0</v>
      </c>
      <c r="K18" s="9">
        <v>82.04</v>
      </c>
      <c r="L18" s="9">
        <v>82.04</v>
      </c>
      <c r="M18" s="9">
        <v>0</v>
      </c>
      <c r="N18" s="9">
        <v>0</v>
      </c>
      <c r="O18" s="9">
        <v>0</v>
      </c>
      <c r="P18" s="9">
        <v>0</v>
      </c>
      <c r="Q18" s="9">
        <v>0</v>
      </c>
    </row>
    <row r="19" spans="1:17" ht="19.5" customHeight="1">
      <c r="A19" s="167" t="s">
        <v>421</v>
      </c>
      <c r="B19" s="168" t="s">
        <v>5</v>
      </c>
      <c r="C19" s="168" t="s">
        <v>5</v>
      </c>
      <c r="D19" s="5" t="s">
        <v>422</v>
      </c>
      <c r="E19" s="9">
        <v>0</v>
      </c>
      <c r="F19" s="9">
        <v>0</v>
      </c>
      <c r="G19" s="9">
        <v>0</v>
      </c>
      <c r="H19" s="9">
        <v>82.04</v>
      </c>
      <c r="I19" s="9">
        <v>82.04</v>
      </c>
      <c r="J19" s="9">
        <v>0</v>
      </c>
      <c r="K19" s="9">
        <v>82.04</v>
      </c>
      <c r="L19" s="9">
        <v>82.04</v>
      </c>
      <c r="M19" s="9">
        <v>0</v>
      </c>
      <c r="N19" s="9">
        <v>0</v>
      </c>
      <c r="O19" s="9">
        <v>0</v>
      </c>
      <c r="P19" s="9">
        <v>0</v>
      </c>
      <c r="Q19" s="9">
        <v>0</v>
      </c>
    </row>
    <row r="20" spans="1:17" ht="19.5" customHeight="1">
      <c r="A20" s="167" t="s">
        <v>423</v>
      </c>
      <c r="B20" s="168" t="s">
        <v>5</v>
      </c>
      <c r="C20" s="168" t="s">
        <v>5</v>
      </c>
      <c r="D20" s="5" t="s">
        <v>424</v>
      </c>
      <c r="E20" s="9">
        <v>0</v>
      </c>
      <c r="F20" s="9">
        <v>0</v>
      </c>
      <c r="G20" s="9">
        <v>0</v>
      </c>
      <c r="H20" s="9">
        <f>H21+H22</f>
        <v>32.9</v>
      </c>
      <c r="I20" s="9">
        <v>0</v>
      </c>
      <c r="J20" s="9">
        <f>J21+J22</f>
        <v>32.9</v>
      </c>
      <c r="K20" s="9">
        <f>K21+K22</f>
        <v>32.9</v>
      </c>
      <c r="L20" s="9">
        <v>0</v>
      </c>
      <c r="M20" s="9">
        <f>M21+M22</f>
        <v>32.9</v>
      </c>
      <c r="N20" s="9">
        <v>0</v>
      </c>
      <c r="O20" s="9">
        <v>0</v>
      </c>
      <c r="P20" s="9">
        <v>0</v>
      </c>
      <c r="Q20" s="9">
        <v>0</v>
      </c>
    </row>
    <row r="21" spans="1:17" ht="19.5" customHeight="1">
      <c r="A21" s="167" t="s">
        <v>425</v>
      </c>
      <c r="B21" s="168" t="s">
        <v>5</v>
      </c>
      <c r="C21" s="168" t="s">
        <v>5</v>
      </c>
      <c r="D21" s="5" t="s">
        <v>426</v>
      </c>
      <c r="E21" s="9">
        <v>0</v>
      </c>
      <c r="F21" s="9">
        <v>0</v>
      </c>
      <c r="G21" s="9">
        <v>0</v>
      </c>
      <c r="H21" s="9">
        <v>10.79</v>
      </c>
      <c r="I21" s="9">
        <v>0</v>
      </c>
      <c r="J21" s="9">
        <v>10.79</v>
      </c>
      <c r="K21" s="9">
        <v>10.79</v>
      </c>
      <c r="L21" s="9">
        <v>0</v>
      </c>
      <c r="M21" s="9">
        <v>10.79</v>
      </c>
      <c r="N21" s="9">
        <v>0</v>
      </c>
      <c r="O21" s="9">
        <v>0</v>
      </c>
      <c r="P21" s="9">
        <v>0</v>
      </c>
      <c r="Q21" s="9">
        <v>0</v>
      </c>
    </row>
    <row r="22" spans="1:17" ht="19.5" customHeight="1">
      <c r="A22" s="167">
        <v>2100410</v>
      </c>
      <c r="B22" s="168" t="s">
        <v>5</v>
      </c>
      <c r="C22" s="168" t="s">
        <v>5</v>
      </c>
      <c r="D22" s="10" t="s">
        <v>485</v>
      </c>
      <c r="E22" s="9">
        <v>0</v>
      </c>
      <c r="F22" s="9">
        <v>0</v>
      </c>
      <c r="G22" s="9">
        <v>0</v>
      </c>
      <c r="H22" s="9">
        <v>22.11</v>
      </c>
      <c r="I22" s="9">
        <v>0</v>
      </c>
      <c r="J22" s="9">
        <v>22.11</v>
      </c>
      <c r="K22" s="9">
        <v>22.11</v>
      </c>
      <c r="L22" s="9">
        <v>0</v>
      </c>
      <c r="M22" s="9">
        <v>22.11</v>
      </c>
      <c r="N22" s="9">
        <v>0</v>
      </c>
      <c r="O22" s="9">
        <v>0</v>
      </c>
      <c r="P22" s="9">
        <v>0</v>
      </c>
      <c r="Q22" s="9">
        <v>0</v>
      </c>
    </row>
    <row r="23" spans="1:17" ht="19.5" customHeight="1">
      <c r="A23" s="167" t="s">
        <v>427</v>
      </c>
      <c r="B23" s="168" t="s">
        <v>5</v>
      </c>
      <c r="C23" s="168" t="s">
        <v>5</v>
      </c>
      <c r="D23" s="5" t="s">
        <v>428</v>
      </c>
      <c r="E23" s="9">
        <v>0</v>
      </c>
      <c r="F23" s="9">
        <v>0</v>
      </c>
      <c r="G23" s="9">
        <v>0</v>
      </c>
      <c r="H23" s="9">
        <v>133.08</v>
      </c>
      <c r="I23" s="9">
        <v>133.08</v>
      </c>
      <c r="J23" s="9">
        <v>0</v>
      </c>
      <c r="K23" s="9">
        <v>133.08</v>
      </c>
      <c r="L23" s="9">
        <v>133.08</v>
      </c>
      <c r="M23" s="9">
        <v>0</v>
      </c>
      <c r="N23" s="9">
        <v>0</v>
      </c>
      <c r="O23" s="9">
        <v>0</v>
      </c>
      <c r="P23" s="9">
        <v>0</v>
      </c>
      <c r="Q23" s="9">
        <v>0</v>
      </c>
    </row>
    <row r="24" spans="1:17" ht="19.5" customHeight="1">
      <c r="A24" s="167" t="s">
        <v>429</v>
      </c>
      <c r="B24" s="168" t="s">
        <v>5</v>
      </c>
      <c r="C24" s="168" t="s">
        <v>5</v>
      </c>
      <c r="D24" s="5" t="s">
        <v>430</v>
      </c>
      <c r="E24" s="9">
        <v>0</v>
      </c>
      <c r="F24" s="9">
        <v>0</v>
      </c>
      <c r="G24" s="9">
        <v>0</v>
      </c>
      <c r="H24" s="9">
        <v>133.08</v>
      </c>
      <c r="I24" s="9">
        <v>133.08</v>
      </c>
      <c r="J24" s="9">
        <v>0</v>
      </c>
      <c r="K24" s="9">
        <v>133.08</v>
      </c>
      <c r="L24" s="9">
        <v>133.08</v>
      </c>
      <c r="M24" s="9">
        <v>0</v>
      </c>
      <c r="N24" s="9">
        <v>0</v>
      </c>
      <c r="O24" s="9">
        <v>0</v>
      </c>
      <c r="P24" s="9">
        <v>0</v>
      </c>
      <c r="Q24" s="9">
        <v>0</v>
      </c>
    </row>
    <row r="25" spans="1:17" ht="19.5" customHeight="1">
      <c r="A25" s="167" t="s">
        <v>431</v>
      </c>
      <c r="B25" s="168" t="s">
        <v>5</v>
      </c>
      <c r="C25" s="168" t="s">
        <v>5</v>
      </c>
      <c r="D25" s="5" t="s">
        <v>432</v>
      </c>
      <c r="E25" s="9">
        <v>0</v>
      </c>
      <c r="F25" s="9">
        <v>0</v>
      </c>
      <c r="G25" s="9">
        <v>0</v>
      </c>
      <c r="H25" s="9">
        <v>90.37</v>
      </c>
      <c r="I25" s="9">
        <v>90.37</v>
      </c>
      <c r="J25" s="9">
        <v>0</v>
      </c>
      <c r="K25" s="9">
        <v>90.37</v>
      </c>
      <c r="L25" s="9">
        <v>90.37</v>
      </c>
      <c r="M25" s="9">
        <v>0</v>
      </c>
      <c r="N25" s="9">
        <v>0</v>
      </c>
      <c r="O25" s="9">
        <v>0</v>
      </c>
      <c r="P25" s="9">
        <v>0</v>
      </c>
      <c r="Q25" s="9">
        <v>0</v>
      </c>
    </row>
    <row r="26" spans="1:17" ht="19.5" customHeight="1">
      <c r="A26" s="167" t="s">
        <v>433</v>
      </c>
      <c r="B26" s="168" t="s">
        <v>5</v>
      </c>
      <c r="C26" s="168" t="s">
        <v>5</v>
      </c>
      <c r="D26" s="5" t="s">
        <v>434</v>
      </c>
      <c r="E26" s="9">
        <v>0</v>
      </c>
      <c r="F26" s="9">
        <v>0</v>
      </c>
      <c r="G26" s="9">
        <v>0</v>
      </c>
      <c r="H26" s="9">
        <v>90.37</v>
      </c>
      <c r="I26" s="9">
        <v>90.37</v>
      </c>
      <c r="J26" s="9">
        <v>0</v>
      </c>
      <c r="K26" s="9">
        <v>90.37</v>
      </c>
      <c r="L26" s="9">
        <v>90.37</v>
      </c>
      <c r="M26" s="9">
        <v>0</v>
      </c>
      <c r="N26" s="9">
        <v>0</v>
      </c>
      <c r="O26" s="9">
        <v>0</v>
      </c>
      <c r="P26" s="9">
        <v>0</v>
      </c>
      <c r="Q26" s="9">
        <v>0</v>
      </c>
    </row>
    <row r="27" spans="1:17" ht="19.5" customHeight="1">
      <c r="A27" s="167" t="s">
        <v>435</v>
      </c>
      <c r="B27" s="168" t="s">
        <v>5</v>
      </c>
      <c r="C27" s="168" t="s">
        <v>5</v>
      </c>
      <c r="D27" s="5" t="s">
        <v>252</v>
      </c>
      <c r="E27" s="9">
        <v>0</v>
      </c>
      <c r="F27" s="9">
        <v>0</v>
      </c>
      <c r="G27" s="9">
        <v>0</v>
      </c>
      <c r="H27" s="9">
        <v>90.37</v>
      </c>
      <c r="I27" s="9">
        <v>90.37</v>
      </c>
      <c r="J27" s="9">
        <v>0</v>
      </c>
      <c r="K27" s="9">
        <v>90.37</v>
      </c>
      <c r="L27" s="9">
        <v>90.37</v>
      </c>
      <c r="M27" s="9">
        <v>0</v>
      </c>
      <c r="N27" s="9">
        <v>0</v>
      </c>
      <c r="O27" s="9">
        <v>0</v>
      </c>
      <c r="P27" s="9">
        <v>0</v>
      </c>
      <c r="Q27" s="9">
        <v>0</v>
      </c>
    </row>
    <row r="28" spans="1:17" ht="19.5" customHeight="1">
      <c r="A28" s="172" t="s">
        <v>158</v>
      </c>
      <c r="B28" s="173" t="s">
        <v>5</v>
      </c>
      <c r="C28" s="173" t="s">
        <v>5</v>
      </c>
      <c r="D28" s="173" t="s">
        <v>5</v>
      </c>
      <c r="E28" s="173" t="s">
        <v>5</v>
      </c>
      <c r="F28" s="173" t="s">
        <v>5</v>
      </c>
      <c r="G28" s="173" t="s">
        <v>5</v>
      </c>
      <c r="H28" s="173" t="s">
        <v>5</v>
      </c>
      <c r="I28" s="173" t="s">
        <v>5</v>
      </c>
      <c r="J28" s="173" t="s">
        <v>5</v>
      </c>
      <c r="K28" s="173" t="s">
        <v>5</v>
      </c>
      <c r="L28" s="173" t="s">
        <v>5</v>
      </c>
      <c r="M28" s="173" t="s">
        <v>5</v>
      </c>
      <c r="N28" s="173" t="s">
        <v>5</v>
      </c>
      <c r="O28" s="173" t="s">
        <v>5</v>
      </c>
      <c r="P28" s="173" t="s">
        <v>5</v>
      </c>
      <c r="Q28" s="173" t="s">
        <v>5</v>
      </c>
    </row>
  </sheetData>
  <sheetProtection/>
  <mergeCells count="43">
    <mergeCell ref="A22:C22"/>
    <mergeCell ref="N5:N7"/>
    <mergeCell ref="O5:O7"/>
    <mergeCell ref="P6:P7"/>
    <mergeCell ref="K5:K7"/>
    <mergeCell ref="L5:L7"/>
    <mergeCell ref="M5:M7"/>
    <mergeCell ref="A5:C7"/>
    <mergeCell ref="A16:C16"/>
    <mergeCell ref="A17:C17"/>
    <mergeCell ref="A28:Q28"/>
    <mergeCell ref="A8:A9"/>
    <mergeCell ref="B8:B9"/>
    <mergeCell ref="C8:C9"/>
    <mergeCell ref="A10:C10"/>
    <mergeCell ref="A11:C11"/>
    <mergeCell ref="A12:C12"/>
    <mergeCell ref="A13:C13"/>
    <mergeCell ref="A14:C14"/>
    <mergeCell ref="A15:C15"/>
    <mergeCell ref="N4:Q4"/>
    <mergeCell ref="P5:Q5"/>
    <mergeCell ref="D5:D7"/>
    <mergeCell ref="E5:E7"/>
    <mergeCell ref="F5:F7"/>
    <mergeCell ref="G5:G7"/>
    <mergeCell ref="H5:H7"/>
    <mergeCell ref="I5:I7"/>
    <mergeCell ref="Q6:Q7"/>
    <mergeCell ref="J5:J7"/>
    <mergeCell ref="A4:D4"/>
    <mergeCell ref="E4:G4"/>
    <mergeCell ref="H4:J4"/>
    <mergeCell ref="K4:M4"/>
    <mergeCell ref="A18:C18"/>
    <mergeCell ref="A19:C19"/>
    <mergeCell ref="A20:C20"/>
    <mergeCell ref="A21:C21"/>
    <mergeCell ref="A27:C27"/>
    <mergeCell ref="A23:C23"/>
    <mergeCell ref="A24:C24"/>
    <mergeCell ref="A25:C25"/>
    <mergeCell ref="A26:C26"/>
  </mergeCells>
  <printOptions/>
  <pageMargins left="0.7513888888888889" right="0.7513888888888889" top="1" bottom="1" header="0.5" footer="0.5"/>
  <pageSetup horizontalDpi="600" verticalDpi="600" orientation="landscape" paperSize="9" scale="55" r:id="rId1"/>
</worksheet>
</file>

<file path=xl/worksheets/sheet6.xml><?xml version="1.0" encoding="utf-8"?>
<worksheet xmlns="http://schemas.openxmlformats.org/spreadsheetml/2006/main" xmlns:r="http://schemas.openxmlformats.org/officeDocument/2006/relationships">
  <dimension ref="A1:L41"/>
  <sheetViews>
    <sheetView workbookViewId="0" topLeftCell="A1">
      <selection activeCell="I17" sqref="I17"/>
    </sheetView>
  </sheetViews>
  <sheetFormatPr defaultColWidth="9.140625" defaultRowHeight="12.75"/>
  <cols>
    <col min="1" max="1" width="7.00390625" style="12" customWidth="1"/>
    <col min="2" max="2" width="34.8515625" style="12" customWidth="1"/>
    <col min="3" max="3" width="23.00390625" style="12" customWidth="1"/>
    <col min="4" max="4" width="7.00390625" style="12" customWidth="1"/>
    <col min="5" max="5" width="23.140625" style="12" customWidth="1"/>
    <col min="6" max="6" width="22.140625" style="12" customWidth="1"/>
    <col min="7" max="7" width="6.8515625" style="12" customWidth="1"/>
    <col min="8" max="8" width="27.140625" style="12" customWidth="1"/>
    <col min="9" max="9" width="22.140625" style="12" customWidth="1"/>
    <col min="10" max="10" width="7.00390625" style="12" customWidth="1"/>
    <col min="11" max="11" width="36.7109375" style="12" customWidth="1"/>
    <col min="12" max="12" width="22.57421875" style="12" customWidth="1"/>
    <col min="13" max="16384" width="9.140625" style="12" customWidth="1"/>
  </cols>
  <sheetData>
    <row r="1" ht="18.75">
      <c r="G1" s="35" t="s">
        <v>159</v>
      </c>
    </row>
    <row r="2" s="94" customFormat="1" ht="15">
      <c r="L2" s="13" t="s">
        <v>160</v>
      </c>
    </row>
    <row r="3" spans="1:12" s="94" customFormat="1" ht="15">
      <c r="A3" s="14" t="s">
        <v>402</v>
      </c>
      <c r="L3" s="13" t="s">
        <v>3</v>
      </c>
    </row>
    <row r="4" spans="1:12" ht="19.5" customHeight="1">
      <c r="A4" s="185" t="s">
        <v>161</v>
      </c>
      <c r="B4" s="171" t="s">
        <v>5</v>
      </c>
      <c r="C4" s="171" t="s">
        <v>5</v>
      </c>
      <c r="D4" s="171" t="s">
        <v>162</v>
      </c>
      <c r="E4" s="186" t="s">
        <v>5</v>
      </c>
      <c r="F4" s="186" t="s">
        <v>5</v>
      </c>
      <c r="G4" s="186" t="s">
        <v>5</v>
      </c>
      <c r="H4" s="171" t="s">
        <v>5</v>
      </c>
      <c r="I4" s="171" t="s">
        <v>5</v>
      </c>
      <c r="J4" s="171" t="s">
        <v>5</v>
      </c>
      <c r="K4" s="171" t="s">
        <v>5</v>
      </c>
      <c r="L4" s="171" t="s">
        <v>5</v>
      </c>
    </row>
    <row r="5" spans="1:12" ht="19.5" customHeight="1">
      <c r="A5" s="176" t="s">
        <v>163</v>
      </c>
      <c r="B5" s="170" t="s">
        <v>115</v>
      </c>
      <c r="C5" s="170" t="s">
        <v>9</v>
      </c>
      <c r="D5" s="170" t="s">
        <v>163</v>
      </c>
      <c r="E5" s="170" t="s">
        <v>115</v>
      </c>
      <c r="F5" s="170" t="s">
        <v>9</v>
      </c>
      <c r="G5" s="170" t="s">
        <v>163</v>
      </c>
      <c r="H5" s="170" t="s">
        <v>115</v>
      </c>
      <c r="I5" s="170" t="s">
        <v>9</v>
      </c>
      <c r="J5" s="170" t="s">
        <v>163</v>
      </c>
      <c r="K5" s="170" t="s">
        <v>115</v>
      </c>
      <c r="L5" s="170" t="s">
        <v>9</v>
      </c>
    </row>
    <row r="6" spans="1:12" ht="19.5" customHeight="1">
      <c r="A6" s="176" t="s">
        <v>5</v>
      </c>
      <c r="B6" s="170" t="s">
        <v>5</v>
      </c>
      <c r="C6" s="170" t="s">
        <v>5</v>
      </c>
      <c r="D6" s="170" t="s">
        <v>5</v>
      </c>
      <c r="E6" s="170" t="s">
        <v>5</v>
      </c>
      <c r="F6" s="170" t="s">
        <v>5</v>
      </c>
      <c r="G6" s="170" t="s">
        <v>5</v>
      </c>
      <c r="H6" s="170" t="s">
        <v>5</v>
      </c>
      <c r="I6" s="170" t="s">
        <v>5</v>
      </c>
      <c r="J6" s="170" t="s">
        <v>5</v>
      </c>
      <c r="K6" s="170" t="s">
        <v>5</v>
      </c>
      <c r="L6" s="170" t="s">
        <v>5</v>
      </c>
    </row>
    <row r="7" spans="1:12" ht="19.5" customHeight="1">
      <c r="A7" s="15" t="s">
        <v>164</v>
      </c>
      <c r="B7" s="17" t="s">
        <v>165</v>
      </c>
      <c r="C7" s="36">
        <f>SUM(C8:C20)</f>
        <v>1183.5099999999998</v>
      </c>
      <c r="D7" s="17" t="s">
        <v>166</v>
      </c>
      <c r="E7" s="17" t="s">
        <v>167</v>
      </c>
      <c r="F7" s="36">
        <f>SUM(F8:F34)</f>
        <v>53.99000000000001</v>
      </c>
      <c r="G7" s="17" t="s">
        <v>168</v>
      </c>
      <c r="H7" s="17" t="s">
        <v>169</v>
      </c>
      <c r="I7" s="37" t="s">
        <v>170</v>
      </c>
      <c r="J7" s="17" t="s">
        <v>171</v>
      </c>
      <c r="K7" s="17" t="s">
        <v>172</v>
      </c>
      <c r="L7" s="37" t="s">
        <v>170</v>
      </c>
    </row>
    <row r="8" spans="1:12" ht="19.5" customHeight="1">
      <c r="A8" s="15" t="s">
        <v>173</v>
      </c>
      <c r="B8" s="17" t="s">
        <v>174</v>
      </c>
      <c r="C8" s="21">
        <v>390.32</v>
      </c>
      <c r="D8" s="17" t="s">
        <v>175</v>
      </c>
      <c r="E8" s="17" t="s">
        <v>176</v>
      </c>
      <c r="F8" s="36">
        <v>4.86</v>
      </c>
      <c r="G8" s="17" t="s">
        <v>177</v>
      </c>
      <c r="H8" s="17" t="s">
        <v>178</v>
      </c>
      <c r="I8" s="37" t="s">
        <v>170</v>
      </c>
      <c r="J8" s="17" t="s">
        <v>179</v>
      </c>
      <c r="K8" s="17" t="s">
        <v>180</v>
      </c>
      <c r="L8" s="37" t="s">
        <v>170</v>
      </c>
    </row>
    <row r="9" spans="1:12" ht="19.5" customHeight="1">
      <c r="A9" s="15" t="s">
        <v>181</v>
      </c>
      <c r="B9" s="17" t="s">
        <v>182</v>
      </c>
      <c r="C9" s="21">
        <v>175.43</v>
      </c>
      <c r="D9" s="17" t="s">
        <v>183</v>
      </c>
      <c r="E9" s="17" t="s">
        <v>184</v>
      </c>
      <c r="F9" s="36">
        <v>0</v>
      </c>
      <c r="G9" s="17" t="s">
        <v>185</v>
      </c>
      <c r="H9" s="17" t="s">
        <v>186</v>
      </c>
      <c r="I9" s="37" t="s">
        <v>170</v>
      </c>
      <c r="J9" s="17" t="s">
        <v>187</v>
      </c>
      <c r="K9" s="17" t="s">
        <v>188</v>
      </c>
      <c r="L9" s="37" t="s">
        <v>170</v>
      </c>
    </row>
    <row r="10" spans="1:12" ht="19.5" customHeight="1">
      <c r="A10" s="15" t="s">
        <v>189</v>
      </c>
      <c r="B10" s="17" t="s">
        <v>190</v>
      </c>
      <c r="C10" s="21">
        <v>0</v>
      </c>
      <c r="D10" s="17" t="s">
        <v>191</v>
      </c>
      <c r="E10" s="17" t="s">
        <v>192</v>
      </c>
      <c r="F10" s="36">
        <v>0</v>
      </c>
      <c r="G10" s="17" t="s">
        <v>193</v>
      </c>
      <c r="H10" s="17" t="s">
        <v>194</v>
      </c>
      <c r="I10" s="37" t="s">
        <v>170</v>
      </c>
      <c r="J10" s="17" t="s">
        <v>195</v>
      </c>
      <c r="K10" s="17" t="s">
        <v>196</v>
      </c>
      <c r="L10" s="36">
        <v>0</v>
      </c>
    </row>
    <row r="11" spans="1:12" ht="19.5" customHeight="1">
      <c r="A11" s="15" t="s">
        <v>197</v>
      </c>
      <c r="B11" s="17" t="s">
        <v>198</v>
      </c>
      <c r="C11" s="36">
        <v>0</v>
      </c>
      <c r="D11" s="17" t="s">
        <v>199</v>
      </c>
      <c r="E11" s="17" t="s">
        <v>200</v>
      </c>
      <c r="F11" s="36">
        <v>0.33</v>
      </c>
      <c r="G11" s="17" t="s">
        <v>201</v>
      </c>
      <c r="H11" s="17" t="s">
        <v>202</v>
      </c>
      <c r="I11" s="37" t="s">
        <v>170</v>
      </c>
      <c r="J11" s="17" t="s">
        <v>203</v>
      </c>
      <c r="K11" s="17" t="s">
        <v>180</v>
      </c>
      <c r="L11" s="36">
        <v>0</v>
      </c>
    </row>
    <row r="12" spans="1:12" ht="19.5" customHeight="1">
      <c r="A12" s="15" t="s">
        <v>204</v>
      </c>
      <c r="B12" s="17" t="s">
        <v>205</v>
      </c>
      <c r="C12" s="36">
        <v>263.79</v>
      </c>
      <c r="D12" s="17" t="s">
        <v>206</v>
      </c>
      <c r="E12" s="17" t="s">
        <v>207</v>
      </c>
      <c r="F12" s="36">
        <v>0.36</v>
      </c>
      <c r="G12" s="17" t="s">
        <v>208</v>
      </c>
      <c r="H12" s="17" t="s">
        <v>209</v>
      </c>
      <c r="I12" s="37" t="s">
        <v>170</v>
      </c>
      <c r="J12" s="17" t="s">
        <v>210</v>
      </c>
      <c r="K12" s="17" t="s">
        <v>211</v>
      </c>
      <c r="L12" s="36">
        <v>0</v>
      </c>
    </row>
    <row r="13" spans="1:12" ht="19.5" customHeight="1">
      <c r="A13" s="15" t="s">
        <v>212</v>
      </c>
      <c r="B13" s="17" t="s">
        <v>213</v>
      </c>
      <c r="C13" s="36">
        <v>120.5</v>
      </c>
      <c r="D13" s="17" t="s">
        <v>214</v>
      </c>
      <c r="E13" s="17" t="s">
        <v>215</v>
      </c>
      <c r="F13" s="36">
        <v>2.59</v>
      </c>
      <c r="G13" s="17" t="s">
        <v>216</v>
      </c>
      <c r="H13" s="17" t="s">
        <v>217</v>
      </c>
      <c r="I13" s="37" t="s">
        <v>170</v>
      </c>
      <c r="J13" s="17" t="s">
        <v>218</v>
      </c>
      <c r="K13" s="17" t="s">
        <v>219</v>
      </c>
      <c r="L13" s="36">
        <v>0</v>
      </c>
    </row>
    <row r="14" spans="1:12" ht="19.5" customHeight="1">
      <c r="A14" s="15" t="s">
        <v>220</v>
      </c>
      <c r="B14" s="17" t="s">
        <v>221</v>
      </c>
      <c r="C14" s="36">
        <v>3.17</v>
      </c>
      <c r="D14" s="17" t="s">
        <v>222</v>
      </c>
      <c r="E14" s="17" t="s">
        <v>223</v>
      </c>
      <c r="F14" s="36">
        <v>3.3</v>
      </c>
      <c r="G14" s="17" t="s">
        <v>224</v>
      </c>
      <c r="H14" s="17" t="s">
        <v>225</v>
      </c>
      <c r="I14" s="37" t="s">
        <v>170</v>
      </c>
      <c r="J14" s="17" t="s">
        <v>226</v>
      </c>
      <c r="K14" s="17" t="s">
        <v>227</v>
      </c>
      <c r="L14" s="36">
        <v>0</v>
      </c>
    </row>
    <row r="15" spans="1:12" ht="19.5" customHeight="1">
      <c r="A15" s="15" t="s">
        <v>228</v>
      </c>
      <c r="B15" s="17" t="s">
        <v>229</v>
      </c>
      <c r="C15" s="36">
        <v>74.27</v>
      </c>
      <c r="D15" s="17" t="s">
        <v>230</v>
      </c>
      <c r="E15" s="17" t="s">
        <v>231</v>
      </c>
      <c r="F15" s="36">
        <v>0</v>
      </c>
      <c r="G15" s="17" t="s">
        <v>232</v>
      </c>
      <c r="H15" s="17" t="s">
        <v>233</v>
      </c>
      <c r="I15" s="37" t="s">
        <v>170</v>
      </c>
      <c r="J15" s="17" t="s">
        <v>234</v>
      </c>
      <c r="K15" s="17" t="s">
        <v>188</v>
      </c>
      <c r="L15" s="36">
        <v>0</v>
      </c>
    </row>
    <row r="16" spans="1:12" ht="19.5" customHeight="1">
      <c r="A16" s="15" t="s">
        <v>235</v>
      </c>
      <c r="B16" s="17" t="s">
        <v>236</v>
      </c>
      <c r="C16" s="36">
        <v>58.81</v>
      </c>
      <c r="D16" s="17" t="s">
        <v>237</v>
      </c>
      <c r="E16" s="17" t="s">
        <v>238</v>
      </c>
      <c r="F16" s="36">
        <v>4.91</v>
      </c>
      <c r="G16" s="17" t="s">
        <v>239</v>
      </c>
      <c r="H16" s="17" t="s">
        <v>240</v>
      </c>
      <c r="I16" s="37" t="s">
        <v>170</v>
      </c>
      <c r="J16" s="17" t="s">
        <v>241</v>
      </c>
      <c r="K16" s="17" t="s">
        <v>242</v>
      </c>
      <c r="L16" s="37" t="s">
        <v>170</v>
      </c>
    </row>
    <row r="17" spans="1:12" ht="19.5" customHeight="1">
      <c r="A17" s="15" t="s">
        <v>243</v>
      </c>
      <c r="B17" s="17" t="s">
        <v>244</v>
      </c>
      <c r="C17" s="36">
        <v>6.85</v>
      </c>
      <c r="D17" s="17" t="s">
        <v>245</v>
      </c>
      <c r="E17" s="17" t="s">
        <v>246</v>
      </c>
      <c r="F17" s="36">
        <v>2.96</v>
      </c>
      <c r="G17" s="17" t="s">
        <v>247</v>
      </c>
      <c r="H17" s="17" t="s">
        <v>248</v>
      </c>
      <c r="I17" s="37" t="s">
        <v>170</v>
      </c>
      <c r="J17" s="17" t="s">
        <v>249</v>
      </c>
      <c r="K17" s="17" t="s">
        <v>250</v>
      </c>
      <c r="L17" s="37" t="s">
        <v>170</v>
      </c>
    </row>
    <row r="18" spans="1:12" ht="19.5" customHeight="1">
      <c r="A18" s="15" t="s">
        <v>251</v>
      </c>
      <c r="B18" s="17" t="s">
        <v>252</v>
      </c>
      <c r="C18" s="36">
        <v>90.37</v>
      </c>
      <c r="D18" s="17" t="s">
        <v>253</v>
      </c>
      <c r="E18" s="17" t="s">
        <v>254</v>
      </c>
      <c r="F18" s="36">
        <v>0</v>
      </c>
      <c r="G18" s="17" t="s">
        <v>255</v>
      </c>
      <c r="H18" s="17" t="s">
        <v>256</v>
      </c>
      <c r="I18" s="37" t="s">
        <v>170</v>
      </c>
      <c r="J18" s="17" t="s">
        <v>257</v>
      </c>
      <c r="K18" s="17" t="s">
        <v>258</v>
      </c>
      <c r="L18" s="37" t="s">
        <v>170</v>
      </c>
    </row>
    <row r="19" spans="1:12" ht="19.5" customHeight="1">
      <c r="A19" s="15" t="s">
        <v>259</v>
      </c>
      <c r="B19" s="17" t="s">
        <v>260</v>
      </c>
      <c r="C19" s="36">
        <v>0</v>
      </c>
      <c r="D19" s="17" t="s">
        <v>261</v>
      </c>
      <c r="E19" s="17" t="s">
        <v>262</v>
      </c>
      <c r="F19" s="36">
        <v>0.3</v>
      </c>
      <c r="G19" s="17" t="s">
        <v>263</v>
      </c>
      <c r="H19" s="17" t="s">
        <v>264</v>
      </c>
      <c r="I19" s="37" t="s">
        <v>170</v>
      </c>
      <c r="J19" s="17" t="s">
        <v>265</v>
      </c>
      <c r="K19" s="17" t="s">
        <v>266</v>
      </c>
      <c r="L19" s="36">
        <v>0</v>
      </c>
    </row>
    <row r="20" spans="1:12" ht="19.5" customHeight="1">
      <c r="A20" s="15" t="s">
        <v>267</v>
      </c>
      <c r="B20" s="17" t="s">
        <v>268</v>
      </c>
      <c r="C20" s="36">
        <v>0</v>
      </c>
      <c r="D20" s="17" t="s">
        <v>269</v>
      </c>
      <c r="E20" s="17" t="s">
        <v>270</v>
      </c>
      <c r="F20" s="36">
        <v>0</v>
      </c>
      <c r="G20" s="17" t="s">
        <v>271</v>
      </c>
      <c r="H20" s="17" t="s">
        <v>272</v>
      </c>
      <c r="I20" s="36">
        <v>1.25</v>
      </c>
      <c r="J20" s="17" t="s">
        <v>273</v>
      </c>
      <c r="K20" s="17" t="s">
        <v>274</v>
      </c>
      <c r="L20" s="36">
        <v>0</v>
      </c>
    </row>
    <row r="21" spans="1:12" ht="19.5" customHeight="1">
      <c r="A21" s="15" t="s">
        <v>275</v>
      </c>
      <c r="B21" s="17" t="s">
        <v>276</v>
      </c>
      <c r="C21" s="36">
        <f>SUM(C22:C32)</f>
        <v>488.49</v>
      </c>
      <c r="D21" s="17" t="s">
        <v>277</v>
      </c>
      <c r="E21" s="17" t="s">
        <v>278</v>
      </c>
      <c r="F21" s="36">
        <v>0</v>
      </c>
      <c r="G21" s="17" t="s">
        <v>279</v>
      </c>
      <c r="H21" s="17" t="s">
        <v>178</v>
      </c>
      <c r="I21" s="36">
        <v>0</v>
      </c>
      <c r="J21" s="17" t="s">
        <v>280</v>
      </c>
      <c r="K21" s="17" t="s">
        <v>281</v>
      </c>
      <c r="L21" s="36">
        <v>0</v>
      </c>
    </row>
    <row r="22" spans="1:12" ht="19.5" customHeight="1">
      <c r="A22" s="15" t="s">
        <v>282</v>
      </c>
      <c r="B22" s="17" t="s">
        <v>283</v>
      </c>
      <c r="C22" s="36">
        <v>0</v>
      </c>
      <c r="D22" s="17" t="s">
        <v>284</v>
      </c>
      <c r="E22" s="17" t="s">
        <v>285</v>
      </c>
      <c r="F22" s="36">
        <v>0.2</v>
      </c>
      <c r="G22" s="17" t="s">
        <v>286</v>
      </c>
      <c r="H22" s="17" t="s">
        <v>186</v>
      </c>
      <c r="I22" s="36">
        <v>1.25</v>
      </c>
      <c r="J22" s="17" t="s">
        <v>287</v>
      </c>
      <c r="K22" s="17" t="s">
        <v>288</v>
      </c>
      <c r="L22" s="36">
        <v>0</v>
      </c>
    </row>
    <row r="23" spans="1:12" ht="19.5" customHeight="1">
      <c r="A23" s="15" t="s">
        <v>289</v>
      </c>
      <c r="B23" s="17" t="s">
        <v>290</v>
      </c>
      <c r="C23" s="36">
        <v>475.23</v>
      </c>
      <c r="D23" s="17" t="s">
        <v>291</v>
      </c>
      <c r="E23" s="17" t="s">
        <v>292</v>
      </c>
      <c r="F23" s="36">
        <v>0.11</v>
      </c>
      <c r="G23" s="17" t="s">
        <v>293</v>
      </c>
      <c r="H23" s="17" t="s">
        <v>194</v>
      </c>
      <c r="I23" s="36">
        <v>0</v>
      </c>
      <c r="J23" s="17" t="s">
        <v>294</v>
      </c>
      <c r="K23" s="17" t="s">
        <v>295</v>
      </c>
      <c r="L23" s="36">
        <v>0</v>
      </c>
    </row>
    <row r="24" spans="1:12" ht="19.5" customHeight="1">
      <c r="A24" s="15" t="s">
        <v>296</v>
      </c>
      <c r="B24" s="17" t="s">
        <v>297</v>
      </c>
      <c r="C24" s="36">
        <v>0</v>
      </c>
      <c r="D24" s="17" t="s">
        <v>298</v>
      </c>
      <c r="E24" s="17" t="s">
        <v>299</v>
      </c>
      <c r="F24" s="36">
        <v>0</v>
      </c>
      <c r="G24" s="17" t="s">
        <v>300</v>
      </c>
      <c r="H24" s="17" t="s">
        <v>202</v>
      </c>
      <c r="I24" s="36">
        <v>0</v>
      </c>
      <c r="J24" s="17" t="s">
        <v>5</v>
      </c>
      <c r="K24" s="17" t="s">
        <v>5</v>
      </c>
      <c r="L24" s="18" t="s">
        <v>5</v>
      </c>
    </row>
    <row r="25" spans="1:12" ht="19.5" customHeight="1">
      <c r="A25" s="15" t="s">
        <v>301</v>
      </c>
      <c r="B25" s="17" t="s">
        <v>302</v>
      </c>
      <c r="C25" s="36">
        <v>10.27</v>
      </c>
      <c r="D25" s="17" t="s">
        <v>303</v>
      </c>
      <c r="E25" s="17" t="s">
        <v>304</v>
      </c>
      <c r="F25" s="36">
        <v>0</v>
      </c>
      <c r="G25" s="17" t="s">
        <v>305</v>
      </c>
      <c r="H25" s="17" t="s">
        <v>209</v>
      </c>
      <c r="I25" s="36">
        <v>0</v>
      </c>
      <c r="J25" s="17" t="s">
        <v>5</v>
      </c>
      <c r="K25" s="17" t="s">
        <v>5</v>
      </c>
      <c r="L25" s="18" t="s">
        <v>5</v>
      </c>
    </row>
    <row r="26" spans="1:12" ht="19.5" customHeight="1">
      <c r="A26" s="15" t="s">
        <v>306</v>
      </c>
      <c r="B26" s="17" t="s">
        <v>307</v>
      </c>
      <c r="C26" s="36">
        <v>2.99</v>
      </c>
      <c r="D26" s="17" t="s">
        <v>308</v>
      </c>
      <c r="E26" s="17" t="s">
        <v>309</v>
      </c>
      <c r="F26" s="36">
        <v>0</v>
      </c>
      <c r="G26" s="17" t="s">
        <v>310</v>
      </c>
      <c r="H26" s="17" t="s">
        <v>217</v>
      </c>
      <c r="I26" s="36">
        <v>0</v>
      </c>
      <c r="J26" s="17" t="s">
        <v>5</v>
      </c>
      <c r="K26" s="17" t="s">
        <v>5</v>
      </c>
      <c r="L26" s="18" t="s">
        <v>5</v>
      </c>
    </row>
    <row r="27" spans="1:12" ht="19.5" customHeight="1">
      <c r="A27" s="15" t="s">
        <v>311</v>
      </c>
      <c r="B27" s="17" t="s">
        <v>312</v>
      </c>
      <c r="C27" s="36">
        <v>0</v>
      </c>
      <c r="D27" s="17" t="s">
        <v>313</v>
      </c>
      <c r="E27" s="17" t="s">
        <v>314</v>
      </c>
      <c r="F27" s="36">
        <v>2.7</v>
      </c>
      <c r="G27" s="17" t="s">
        <v>315</v>
      </c>
      <c r="H27" s="17" t="s">
        <v>225</v>
      </c>
      <c r="I27" s="36">
        <v>0</v>
      </c>
      <c r="J27" s="17" t="s">
        <v>5</v>
      </c>
      <c r="K27" s="17" t="s">
        <v>5</v>
      </c>
      <c r="L27" s="18" t="s">
        <v>5</v>
      </c>
    </row>
    <row r="28" spans="1:12" ht="19.5" customHeight="1">
      <c r="A28" s="15" t="s">
        <v>316</v>
      </c>
      <c r="B28" s="17" t="s">
        <v>317</v>
      </c>
      <c r="C28" s="36">
        <v>0</v>
      </c>
      <c r="D28" s="17" t="s">
        <v>318</v>
      </c>
      <c r="E28" s="17" t="s">
        <v>319</v>
      </c>
      <c r="F28" s="36">
        <v>0</v>
      </c>
      <c r="G28" s="17" t="s">
        <v>320</v>
      </c>
      <c r="H28" s="17" t="s">
        <v>321</v>
      </c>
      <c r="I28" s="36">
        <v>0</v>
      </c>
      <c r="J28" s="17" t="s">
        <v>5</v>
      </c>
      <c r="K28" s="17" t="s">
        <v>5</v>
      </c>
      <c r="L28" s="18" t="s">
        <v>5</v>
      </c>
    </row>
    <row r="29" spans="1:12" ht="19.5" customHeight="1">
      <c r="A29" s="15" t="s">
        <v>322</v>
      </c>
      <c r="B29" s="17" t="s">
        <v>323</v>
      </c>
      <c r="C29" s="36">
        <v>0</v>
      </c>
      <c r="D29" s="17" t="s">
        <v>324</v>
      </c>
      <c r="E29" s="17" t="s">
        <v>325</v>
      </c>
      <c r="F29" s="36">
        <v>15.15</v>
      </c>
      <c r="G29" s="17" t="s">
        <v>326</v>
      </c>
      <c r="H29" s="17" t="s">
        <v>327</v>
      </c>
      <c r="I29" s="36">
        <v>0</v>
      </c>
      <c r="J29" s="17" t="s">
        <v>5</v>
      </c>
      <c r="K29" s="17" t="s">
        <v>5</v>
      </c>
      <c r="L29" s="18" t="s">
        <v>5</v>
      </c>
    </row>
    <row r="30" spans="1:12" ht="19.5" customHeight="1">
      <c r="A30" s="15" t="s">
        <v>328</v>
      </c>
      <c r="B30" s="17" t="s">
        <v>329</v>
      </c>
      <c r="C30" s="36">
        <v>0</v>
      </c>
      <c r="D30" s="17" t="s">
        <v>330</v>
      </c>
      <c r="E30" s="17" t="s">
        <v>331</v>
      </c>
      <c r="F30" s="36">
        <v>0</v>
      </c>
      <c r="G30" s="17" t="s">
        <v>332</v>
      </c>
      <c r="H30" s="17" t="s">
        <v>333</v>
      </c>
      <c r="I30" s="36">
        <v>0</v>
      </c>
      <c r="J30" s="17" t="s">
        <v>5</v>
      </c>
      <c r="K30" s="17" t="s">
        <v>5</v>
      </c>
      <c r="L30" s="18" t="s">
        <v>5</v>
      </c>
    </row>
    <row r="31" spans="1:12" ht="19.5" customHeight="1">
      <c r="A31" s="15" t="s">
        <v>334</v>
      </c>
      <c r="B31" s="17" t="s">
        <v>335</v>
      </c>
      <c r="C31" s="36">
        <v>0</v>
      </c>
      <c r="D31" s="17" t="s">
        <v>336</v>
      </c>
      <c r="E31" s="17" t="s">
        <v>337</v>
      </c>
      <c r="F31" s="36">
        <v>6.99</v>
      </c>
      <c r="G31" s="17" t="s">
        <v>338</v>
      </c>
      <c r="H31" s="17" t="s">
        <v>339</v>
      </c>
      <c r="I31" s="36">
        <v>0</v>
      </c>
      <c r="J31" s="17" t="s">
        <v>5</v>
      </c>
      <c r="K31" s="17" t="s">
        <v>5</v>
      </c>
      <c r="L31" s="18" t="s">
        <v>5</v>
      </c>
    </row>
    <row r="32" spans="1:12" ht="19.5" customHeight="1">
      <c r="A32" s="15" t="s">
        <v>340</v>
      </c>
      <c r="B32" s="17" t="s">
        <v>341</v>
      </c>
      <c r="C32" s="36">
        <v>0</v>
      </c>
      <c r="D32" s="17" t="s">
        <v>342</v>
      </c>
      <c r="E32" s="17" t="s">
        <v>343</v>
      </c>
      <c r="F32" s="36">
        <v>0</v>
      </c>
      <c r="G32" s="17" t="s">
        <v>344</v>
      </c>
      <c r="H32" s="17" t="s">
        <v>233</v>
      </c>
      <c r="I32" s="36">
        <v>0</v>
      </c>
      <c r="J32" s="17" t="s">
        <v>5</v>
      </c>
      <c r="K32" s="17" t="s">
        <v>5</v>
      </c>
      <c r="L32" s="18" t="s">
        <v>5</v>
      </c>
    </row>
    <row r="33" spans="1:12" ht="19.5" customHeight="1">
      <c r="A33" s="15" t="s">
        <v>5</v>
      </c>
      <c r="B33" s="17" t="s">
        <v>5</v>
      </c>
      <c r="C33" s="38" t="s">
        <v>5</v>
      </c>
      <c r="D33" s="17" t="s">
        <v>345</v>
      </c>
      <c r="E33" s="17" t="s">
        <v>346</v>
      </c>
      <c r="F33" s="36">
        <v>0</v>
      </c>
      <c r="G33" s="17" t="s">
        <v>347</v>
      </c>
      <c r="H33" s="17" t="s">
        <v>240</v>
      </c>
      <c r="I33" s="36">
        <v>0</v>
      </c>
      <c r="J33" s="17" t="s">
        <v>5</v>
      </c>
      <c r="K33" s="17" t="s">
        <v>5</v>
      </c>
      <c r="L33" s="18" t="s">
        <v>5</v>
      </c>
    </row>
    <row r="34" spans="1:12" ht="19.5" customHeight="1">
      <c r="A34" s="15" t="s">
        <v>5</v>
      </c>
      <c r="B34" s="17" t="s">
        <v>5</v>
      </c>
      <c r="C34" s="38" t="s">
        <v>5</v>
      </c>
      <c r="D34" s="17" t="s">
        <v>348</v>
      </c>
      <c r="E34" s="17" t="s">
        <v>349</v>
      </c>
      <c r="F34" s="36">
        <v>9.23</v>
      </c>
      <c r="G34" s="17" t="s">
        <v>350</v>
      </c>
      <c r="H34" s="17" t="s">
        <v>248</v>
      </c>
      <c r="I34" s="36">
        <v>0</v>
      </c>
      <c r="J34" s="17" t="s">
        <v>5</v>
      </c>
      <c r="K34" s="17" t="s">
        <v>5</v>
      </c>
      <c r="L34" s="18" t="s">
        <v>5</v>
      </c>
    </row>
    <row r="35" spans="1:12" ht="19.5" customHeight="1">
      <c r="A35" s="15" t="s">
        <v>5</v>
      </c>
      <c r="B35" s="17" t="s">
        <v>5</v>
      </c>
      <c r="C35" s="38" t="s">
        <v>5</v>
      </c>
      <c r="D35" s="17" t="s">
        <v>351</v>
      </c>
      <c r="E35" s="17" t="s">
        <v>352</v>
      </c>
      <c r="F35" s="36">
        <v>0</v>
      </c>
      <c r="G35" s="17" t="s">
        <v>353</v>
      </c>
      <c r="H35" s="17" t="s">
        <v>256</v>
      </c>
      <c r="I35" s="36">
        <v>0</v>
      </c>
      <c r="J35" s="17" t="s">
        <v>5</v>
      </c>
      <c r="K35" s="17" t="s">
        <v>5</v>
      </c>
      <c r="L35" s="18" t="s">
        <v>5</v>
      </c>
    </row>
    <row r="36" spans="1:12" ht="19.5" customHeight="1">
      <c r="A36" s="15" t="s">
        <v>5</v>
      </c>
      <c r="B36" s="17" t="s">
        <v>5</v>
      </c>
      <c r="C36" s="38" t="s">
        <v>5</v>
      </c>
      <c r="D36" s="17" t="s">
        <v>354</v>
      </c>
      <c r="E36" s="17" t="s">
        <v>355</v>
      </c>
      <c r="F36" s="36">
        <v>0</v>
      </c>
      <c r="G36" s="17" t="s">
        <v>356</v>
      </c>
      <c r="H36" s="17" t="s">
        <v>357</v>
      </c>
      <c r="I36" s="36">
        <v>0</v>
      </c>
      <c r="J36" s="17" t="s">
        <v>5</v>
      </c>
      <c r="K36" s="17" t="s">
        <v>5</v>
      </c>
      <c r="L36" s="18" t="s">
        <v>5</v>
      </c>
    </row>
    <row r="37" spans="1:12" ht="19.5" customHeight="1">
      <c r="A37" s="15" t="s">
        <v>5</v>
      </c>
      <c r="B37" s="17" t="s">
        <v>5</v>
      </c>
      <c r="C37" s="38" t="s">
        <v>5</v>
      </c>
      <c r="D37" s="17" t="s">
        <v>358</v>
      </c>
      <c r="E37" s="17" t="s">
        <v>359</v>
      </c>
      <c r="F37" s="36">
        <v>0</v>
      </c>
      <c r="G37" s="17" t="s">
        <v>5</v>
      </c>
      <c r="H37" s="17" t="s">
        <v>5</v>
      </c>
      <c r="I37" s="39" t="s">
        <v>5</v>
      </c>
      <c r="J37" s="17" t="s">
        <v>5</v>
      </c>
      <c r="K37" s="17" t="s">
        <v>5</v>
      </c>
      <c r="L37" s="18" t="s">
        <v>5</v>
      </c>
    </row>
    <row r="38" spans="1:12" ht="19.5" customHeight="1">
      <c r="A38" s="15" t="s">
        <v>5</v>
      </c>
      <c r="B38" s="17" t="s">
        <v>5</v>
      </c>
      <c r="C38" s="38" t="s">
        <v>5</v>
      </c>
      <c r="D38" s="17" t="s">
        <v>360</v>
      </c>
      <c r="E38" s="17" t="s">
        <v>361</v>
      </c>
      <c r="F38" s="36">
        <v>0</v>
      </c>
      <c r="G38" s="17" t="s">
        <v>5</v>
      </c>
      <c r="H38" s="17" t="s">
        <v>5</v>
      </c>
      <c r="I38" s="39" t="s">
        <v>5</v>
      </c>
      <c r="J38" s="17" t="s">
        <v>5</v>
      </c>
      <c r="K38" s="17" t="s">
        <v>5</v>
      </c>
      <c r="L38" s="18" t="s">
        <v>5</v>
      </c>
    </row>
    <row r="39" spans="1:12" ht="19.5" customHeight="1">
      <c r="A39" s="15" t="s">
        <v>5</v>
      </c>
      <c r="B39" s="17" t="s">
        <v>5</v>
      </c>
      <c r="C39" s="38" t="s">
        <v>5</v>
      </c>
      <c r="D39" s="17" t="s">
        <v>362</v>
      </c>
      <c r="E39" s="17" t="s">
        <v>363</v>
      </c>
      <c r="F39" s="36">
        <v>0</v>
      </c>
      <c r="G39" s="17" t="s">
        <v>5</v>
      </c>
      <c r="H39" s="17" t="s">
        <v>5</v>
      </c>
      <c r="I39" s="39" t="s">
        <v>5</v>
      </c>
      <c r="J39" s="17" t="s">
        <v>5</v>
      </c>
      <c r="K39" s="17" t="s">
        <v>5</v>
      </c>
      <c r="L39" s="18" t="s">
        <v>5</v>
      </c>
    </row>
    <row r="40" spans="1:12" ht="19.5" customHeight="1">
      <c r="A40" s="174" t="s">
        <v>364</v>
      </c>
      <c r="B40" s="175" t="s">
        <v>5</v>
      </c>
      <c r="C40" s="36">
        <f>C21+C7</f>
        <v>1671.9999999999998</v>
      </c>
      <c r="D40" s="175" t="s">
        <v>365</v>
      </c>
      <c r="E40" s="175" t="s">
        <v>5</v>
      </c>
      <c r="F40" s="175" t="s">
        <v>5</v>
      </c>
      <c r="G40" s="175" t="s">
        <v>5</v>
      </c>
      <c r="H40" s="175" t="s">
        <v>5</v>
      </c>
      <c r="I40" s="175" t="s">
        <v>5</v>
      </c>
      <c r="J40" s="175" t="s">
        <v>5</v>
      </c>
      <c r="K40" s="175" t="s">
        <v>5</v>
      </c>
      <c r="L40" s="40">
        <f>F7+I20</f>
        <v>55.24000000000001</v>
      </c>
    </row>
    <row r="41" spans="1:12" ht="19.5" customHeight="1">
      <c r="A41" s="189" t="s">
        <v>366</v>
      </c>
      <c r="B41" s="190" t="s">
        <v>5</v>
      </c>
      <c r="C41" s="190" t="s">
        <v>5</v>
      </c>
      <c r="D41" s="190" t="s">
        <v>5</v>
      </c>
      <c r="E41" s="191" t="s">
        <v>5</v>
      </c>
      <c r="F41" s="191" t="s">
        <v>5</v>
      </c>
      <c r="G41" s="191" t="s">
        <v>5</v>
      </c>
      <c r="H41" s="190" t="s">
        <v>5</v>
      </c>
      <c r="I41" s="190" t="s">
        <v>5</v>
      </c>
      <c r="J41" s="190" t="s">
        <v>5</v>
      </c>
      <c r="K41" s="190" t="s">
        <v>5</v>
      </c>
      <c r="L41" s="190" t="s">
        <v>5</v>
      </c>
    </row>
  </sheetData>
  <sheetProtection/>
  <mergeCells count="17">
    <mergeCell ref="A41:L41"/>
    <mergeCell ref="A5:A6"/>
    <mergeCell ref="B5:B6"/>
    <mergeCell ref="C5:C6"/>
    <mergeCell ref="D5:D6"/>
    <mergeCell ref="E5:E6"/>
    <mergeCell ref="F5:F6"/>
    <mergeCell ref="G5:G6"/>
    <mergeCell ref="H5:H6"/>
    <mergeCell ref="I5:I6"/>
    <mergeCell ref="A4:C4"/>
    <mergeCell ref="D4:L4"/>
    <mergeCell ref="A40:B40"/>
    <mergeCell ref="D40:K40"/>
    <mergeCell ref="J5:J6"/>
    <mergeCell ref="K5:K6"/>
    <mergeCell ref="L5:L6"/>
  </mergeCells>
  <printOptions/>
  <pageMargins left="0.7513888888888889" right="0.7513888888888889" top="1" bottom="1" header="0.5" footer="0.5"/>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Q16"/>
  <sheetViews>
    <sheetView workbookViewId="0" topLeftCell="A1">
      <selection activeCell="H2" sqref="A2:IV3"/>
    </sheetView>
  </sheetViews>
  <sheetFormatPr defaultColWidth="9.140625" defaultRowHeight="12.75"/>
  <cols>
    <col min="1" max="3" width="3.140625" style="12" customWidth="1"/>
    <col min="4" max="4" width="37.421875" style="12" customWidth="1"/>
    <col min="5" max="8" width="16.00390625" style="12" customWidth="1"/>
    <col min="9" max="10" width="17.140625" style="12" customWidth="1"/>
    <col min="11" max="15" width="16.00390625" style="12" customWidth="1"/>
    <col min="16" max="16" width="17.140625" style="12" customWidth="1"/>
    <col min="17" max="17" width="16.00390625" style="12" customWidth="1"/>
    <col min="18" max="18" width="9.7109375" style="12" bestFit="1" customWidth="1"/>
    <col min="19" max="16384" width="9.140625" style="12" customWidth="1"/>
  </cols>
  <sheetData>
    <row r="1" ht="27.75">
      <c r="J1" s="33" t="s">
        <v>367</v>
      </c>
    </row>
    <row r="2" s="94" customFormat="1" ht="15">
      <c r="Q2" s="13" t="s">
        <v>368</v>
      </c>
    </row>
    <row r="3" spans="1:17" s="94" customFormat="1" ht="15">
      <c r="A3" s="14" t="s">
        <v>402</v>
      </c>
      <c r="Q3" s="13" t="s">
        <v>3</v>
      </c>
    </row>
    <row r="4" spans="1:17" ht="19.5" customHeight="1">
      <c r="A4" s="185" t="s">
        <v>7</v>
      </c>
      <c r="B4" s="171" t="s">
        <v>5</v>
      </c>
      <c r="C4" s="171" t="s">
        <v>5</v>
      </c>
      <c r="D4" s="171" t="s">
        <v>5</v>
      </c>
      <c r="E4" s="171" t="s">
        <v>150</v>
      </c>
      <c r="F4" s="171" t="s">
        <v>5</v>
      </c>
      <c r="G4" s="171" t="s">
        <v>5</v>
      </c>
      <c r="H4" s="171" t="s">
        <v>151</v>
      </c>
      <c r="I4" s="171" t="s">
        <v>5</v>
      </c>
      <c r="J4" s="171" t="s">
        <v>5</v>
      </c>
      <c r="K4" s="171" t="s">
        <v>152</v>
      </c>
      <c r="L4" s="171" t="s">
        <v>5</v>
      </c>
      <c r="M4" s="171" t="s">
        <v>5</v>
      </c>
      <c r="N4" s="171" t="s">
        <v>153</v>
      </c>
      <c r="O4" s="171" t="s">
        <v>5</v>
      </c>
      <c r="P4" s="171" t="s">
        <v>5</v>
      </c>
      <c r="Q4" s="171" t="s">
        <v>5</v>
      </c>
    </row>
    <row r="5" spans="1:17" ht="19.5" customHeight="1">
      <c r="A5" s="176" t="s">
        <v>114</v>
      </c>
      <c r="B5" s="170" t="s">
        <v>5</v>
      </c>
      <c r="C5" s="170" t="s">
        <v>5</v>
      </c>
      <c r="D5" s="170" t="s">
        <v>115</v>
      </c>
      <c r="E5" s="170" t="s">
        <v>121</v>
      </c>
      <c r="F5" s="170" t="s">
        <v>154</v>
      </c>
      <c r="G5" s="170" t="s">
        <v>155</v>
      </c>
      <c r="H5" s="170" t="s">
        <v>121</v>
      </c>
      <c r="I5" s="170" t="s">
        <v>125</v>
      </c>
      <c r="J5" s="170" t="s">
        <v>126</v>
      </c>
      <c r="K5" s="170" t="s">
        <v>121</v>
      </c>
      <c r="L5" s="170" t="s">
        <v>125</v>
      </c>
      <c r="M5" s="170" t="s">
        <v>126</v>
      </c>
      <c r="N5" s="170" t="s">
        <v>121</v>
      </c>
      <c r="O5" s="170" t="s">
        <v>154</v>
      </c>
      <c r="P5" s="170" t="s">
        <v>155</v>
      </c>
      <c r="Q5" s="170" t="s">
        <v>5</v>
      </c>
    </row>
    <row r="6" spans="1:17" ht="19.5" customHeight="1">
      <c r="A6" s="176" t="s">
        <v>5</v>
      </c>
      <c r="B6" s="170" t="s">
        <v>5</v>
      </c>
      <c r="C6" s="170" t="s">
        <v>5</v>
      </c>
      <c r="D6" s="170" t="s">
        <v>5</v>
      </c>
      <c r="E6" s="170" t="s">
        <v>5</v>
      </c>
      <c r="F6" s="170" t="s">
        <v>5</v>
      </c>
      <c r="G6" s="170" t="s">
        <v>116</v>
      </c>
      <c r="H6" s="170" t="s">
        <v>5</v>
      </c>
      <c r="I6" s="170" t="s">
        <v>5</v>
      </c>
      <c r="J6" s="170" t="s">
        <v>116</v>
      </c>
      <c r="K6" s="170" t="s">
        <v>5</v>
      </c>
      <c r="L6" s="170" t="s">
        <v>5</v>
      </c>
      <c r="M6" s="170" t="s">
        <v>116</v>
      </c>
      <c r="N6" s="170" t="s">
        <v>5</v>
      </c>
      <c r="O6" s="170" t="s">
        <v>5</v>
      </c>
      <c r="P6" s="170" t="s">
        <v>156</v>
      </c>
      <c r="Q6" s="170" t="s">
        <v>157</v>
      </c>
    </row>
    <row r="7" spans="1:17" ht="19.5" customHeight="1">
      <c r="A7" s="176" t="s">
        <v>5</v>
      </c>
      <c r="B7" s="170" t="s">
        <v>5</v>
      </c>
      <c r="C7" s="170" t="s">
        <v>5</v>
      </c>
      <c r="D7" s="170" t="s">
        <v>5</v>
      </c>
      <c r="E7" s="170" t="s">
        <v>5</v>
      </c>
      <c r="F7" s="170" t="s">
        <v>5</v>
      </c>
      <c r="G7" s="170" t="s">
        <v>5</v>
      </c>
      <c r="H7" s="170" t="s">
        <v>5</v>
      </c>
      <c r="I7" s="170" t="s">
        <v>5</v>
      </c>
      <c r="J7" s="170" t="s">
        <v>5</v>
      </c>
      <c r="K7" s="170" t="s">
        <v>5</v>
      </c>
      <c r="L7" s="170" t="s">
        <v>5</v>
      </c>
      <c r="M7" s="170" t="s">
        <v>5</v>
      </c>
      <c r="N7" s="170" t="s">
        <v>5</v>
      </c>
      <c r="O7" s="170" t="s">
        <v>5</v>
      </c>
      <c r="P7" s="170" t="s">
        <v>5</v>
      </c>
      <c r="Q7" s="170" t="s">
        <v>5</v>
      </c>
    </row>
    <row r="8" spans="1:17" ht="19.5" customHeight="1">
      <c r="A8" s="176" t="s">
        <v>118</v>
      </c>
      <c r="B8" s="170" t="s">
        <v>119</v>
      </c>
      <c r="C8" s="170" t="s">
        <v>120</v>
      </c>
      <c r="D8" s="34" t="s">
        <v>11</v>
      </c>
      <c r="E8" s="7" t="s">
        <v>12</v>
      </c>
      <c r="F8" s="7" t="s">
        <v>13</v>
      </c>
      <c r="G8" s="7" t="s">
        <v>21</v>
      </c>
      <c r="H8" s="7" t="s">
        <v>25</v>
      </c>
      <c r="I8" s="7" t="s">
        <v>29</v>
      </c>
      <c r="J8" s="7" t="s">
        <v>33</v>
      </c>
      <c r="K8" s="7" t="s">
        <v>37</v>
      </c>
      <c r="L8" s="7" t="s">
        <v>40</v>
      </c>
      <c r="M8" s="7" t="s">
        <v>43</v>
      </c>
      <c r="N8" s="7" t="s">
        <v>46</v>
      </c>
      <c r="O8" s="7" t="s">
        <v>49</v>
      </c>
      <c r="P8" s="7" t="s">
        <v>52</v>
      </c>
      <c r="Q8" s="7" t="s">
        <v>55</v>
      </c>
    </row>
    <row r="9" spans="1:17" ht="19.5" customHeight="1">
      <c r="A9" s="176" t="s">
        <v>5</v>
      </c>
      <c r="B9" s="170" t="s">
        <v>5</v>
      </c>
      <c r="C9" s="170" t="s">
        <v>5</v>
      </c>
      <c r="D9" s="34" t="s">
        <v>121</v>
      </c>
      <c r="E9" s="18" t="s">
        <v>5</v>
      </c>
      <c r="F9" s="18" t="s">
        <v>5</v>
      </c>
      <c r="G9" s="18" t="s">
        <v>5</v>
      </c>
      <c r="H9" s="18" t="s">
        <v>5</v>
      </c>
      <c r="I9" s="18" t="s">
        <v>5</v>
      </c>
      <c r="J9" s="18" t="s">
        <v>5</v>
      </c>
      <c r="K9" s="18" t="s">
        <v>5</v>
      </c>
      <c r="L9" s="18" t="s">
        <v>5</v>
      </c>
      <c r="M9" s="18" t="s">
        <v>5</v>
      </c>
      <c r="N9" s="18" t="s">
        <v>5</v>
      </c>
      <c r="O9" s="18" t="s">
        <v>5</v>
      </c>
      <c r="P9" s="18" t="s">
        <v>5</v>
      </c>
      <c r="Q9" s="18" t="s">
        <v>5</v>
      </c>
    </row>
    <row r="10" spans="1:17" ht="19.5" customHeight="1">
      <c r="A10" s="156" t="s">
        <v>5</v>
      </c>
      <c r="B10" s="157" t="s">
        <v>5</v>
      </c>
      <c r="C10" s="157" t="s">
        <v>5</v>
      </c>
      <c r="D10" s="39" t="s">
        <v>5</v>
      </c>
      <c r="E10" s="18" t="s">
        <v>5</v>
      </c>
      <c r="F10" s="18" t="s">
        <v>5</v>
      </c>
      <c r="G10" s="18" t="s">
        <v>5</v>
      </c>
      <c r="H10" s="18" t="s">
        <v>5</v>
      </c>
      <c r="I10" s="18" t="s">
        <v>5</v>
      </c>
      <c r="J10" s="18" t="s">
        <v>5</v>
      </c>
      <c r="K10" s="18" t="s">
        <v>5</v>
      </c>
      <c r="L10" s="18" t="s">
        <v>5</v>
      </c>
      <c r="M10" s="18" t="s">
        <v>5</v>
      </c>
      <c r="N10" s="18" t="s">
        <v>5</v>
      </c>
      <c r="O10" s="18" t="s">
        <v>5</v>
      </c>
      <c r="P10" s="18" t="s">
        <v>5</v>
      </c>
      <c r="Q10" s="18" t="s">
        <v>5</v>
      </c>
    </row>
    <row r="11" spans="1:17" ht="19.5" customHeight="1">
      <c r="A11" s="156" t="s">
        <v>5</v>
      </c>
      <c r="B11" s="157" t="s">
        <v>5</v>
      </c>
      <c r="C11" s="157" t="s">
        <v>5</v>
      </c>
      <c r="D11" s="39" t="s">
        <v>5</v>
      </c>
      <c r="E11" s="18" t="s">
        <v>5</v>
      </c>
      <c r="F11" s="18" t="s">
        <v>5</v>
      </c>
      <c r="G11" s="18" t="s">
        <v>5</v>
      </c>
      <c r="H11" s="18" t="s">
        <v>5</v>
      </c>
      <c r="I11" s="18" t="s">
        <v>5</v>
      </c>
      <c r="J11" s="18" t="s">
        <v>5</v>
      </c>
      <c r="K11" s="18" t="s">
        <v>5</v>
      </c>
      <c r="L11" s="18" t="s">
        <v>5</v>
      </c>
      <c r="M11" s="18" t="s">
        <v>5</v>
      </c>
      <c r="N11" s="18" t="s">
        <v>5</v>
      </c>
      <c r="O11" s="18" t="s">
        <v>5</v>
      </c>
      <c r="P11" s="18" t="s">
        <v>5</v>
      </c>
      <c r="Q11" s="18" t="s">
        <v>5</v>
      </c>
    </row>
    <row r="12" spans="1:17" ht="19.5" customHeight="1">
      <c r="A12" s="156" t="s">
        <v>5</v>
      </c>
      <c r="B12" s="157" t="s">
        <v>5</v>
      </c>
      <c r="C12" s="157" t="s">
        <v>5</v>
      </c>
      <c r="D12" s="39" t="s">
        <v>5</v>
      </c>
      <c r="E12" s="18" t="s">
        <v>5</v>
      </c>
      <c r="F12" s="18" t="s">
        <v>5</v>
      </c>
      <c r="G12" s="18" t="s">
        <v>5</v>
      </c>
      <c r="H12" s="18" t="s">
        <v>5</v>
      </c>
      <c r="I12" s="18" t="s">
        <v>5</v>
      </c>
      <c r="J12" s="18" t="s">
        <v>5</v>
      </c>
      <c r="K12" s="18" t="s">
        <v>5</v>
      </c>
      <c r="L12" s="18" t="s">
        <v>5</v>
      </c>
      <c r="M12" s="18" t="s">
        <v>5</v>
      </c>
      <c r="N12" s="18" t="s">
        <v>5</v>
      </c>
      <c r="O12" s="18" t="s">
        <v>5</v>
      </c>
      <c r="P12" s="18" t="s">
        <v>5</v>
      </c>
      <c r="Q12" s="18" t="s">
        <v>5</v>
      </c>
    </row>
    <row r="13" spans="1:17" ht="19.5" customHeight="1">
      <c r="A13" s="156" t="s">
        <v>5</v>
      </c>
      <c r="B13" s="157" t="s">
        <v>5</v>
      </c>
      <c r="C13" s="157" t="s">
        <v>5</v>
      </c>
      <c r="D13" s="39" t="s">
        <v>5</v>
      </c>
      <c r="E13" s="18" t="s">
        <v>5</v>
      </c>
      <c r="F13" s="18" t="s">
        <v>5</v>
      </c>
      <c r="G13" s="18" t="s">
        <v>5</v>
      </c>
      <c r="H13" s="18" t="s">
        <v>5</v>
      </c>
      <c r="I13" s="18" t="s">
        <v>5</v>
      </c>
      <c r="J13" s="18" t="s">
        <v>5</v>
      </c>
      <c r="K13" s="18" t="s">
        <v>5</v>
      </c>
      <c r="L13" s="18" t="s">
        <v>5</v>
      </c>
      <c r="M13" s="18" t="s">
        <v>5</v>
      </c>
      <c r="N13" s="18" t="s">
        <v>5</v>
      </c>
      <c r="O13" s="18" t="s">
        <v>5</v>
      </c>
      <c r="P13" s="18" t="s">
        <v>5</v>
      </c>
      <c r="Q13" s="18" t="s">
        <v>5</v>
      </c>
    </row>
    <row r="14" spans="1:17" ht="19.5" customHeight="1">
      <c r="A14" s="156" t="s">
        <v>5</v>
      </c>
      <c r="B14" s="157" t="s">
        <v>5</v>
      </c>
      <c r="C14" s="157" t="s">
        <v>5</v>
      </c>
      <c r="D14" s="39" t="s">
        <v>5</v>
      </c>
      <c r="E14" s="18" t="s">
        <v>5</v>
      </c>
      <c r="F14" s="18" t="s">
        <v>5</v>
      </c>
      <c r="G14" s="18" t="s">
        <v>5</v>
      </c>
      <c r="H14" s="18" t="s">
        <v>5</v>
      </c>
      <c r="I14" s="18" t="s">
        <v>5</v>
      </c>
      <c r="J14" s="18" t="s">
        <v>5</v>
      </c>
      <c r="K14" s="18" t="s">
        <v>5</v>
      </c>
      <c r="L14" s="18" t="s">
        <v>5</v>
      </c>
      <c r="M14" s="18" t="s">
        <v>5</v>
      </c>
      <c r="N14" s="18" t="s">
        <v>5</v>
      </c>
      <c r="O14" s="18" t="s">
        <v>5</v>
      </c>
      <c r="P14" s="18" t="s">
        <v>5</v>
      </c>
      <c r="Q14" s="18" t="s">
        <v>5</v>
      </c>
    </row>
    <row r="15" spans="1:17" ht="19.5" customHeight="1">
      <c r="A15" s="156" t="s">
        <v>5</v>
      </c>
      <c r="B15" s="157" t="s">
        <v>5</v>
      </c>
      <c r="C15" s="157" t="s">
        <v>5</v>
      </c>
      <c r="D15" s="39" t="s">
        <v>5</v>
      </c>
      <c r="E15" s="18" t="s">
        <v>5</v>
      </c>
      <c r="F15" s="18" t="s">
        <v>5</v>
      </c>
      <c r="G15" s="18" t="s">
        <v>5</v>
      </c>
      <c r="H15" s="18" t="s">
        <v>5</v>
      </c>
      <c r="I15" s="18" t="s">
        <v>5</v>
      </c>
      <c r="J15" s="18" t="s">
        <v>5</v>
      </c>
      <c r="K15" s="18" t="s">
        <v>5</v>
      </c>
      <c r="L15" s="18" t="s">
        <v>5</v>
      </c>
      <c r="M15" s="18" t="s">
        <v>5</v>
      </c>
      <c r="N15" s="18" t="s">
        <v>5</v>
      </c>
      <c r="O15" s="18" t="s">
        <v>5</v>
      </c>
      <c r="P15" s="18" t="s">
        <v>5</v>
      </c>
      <c r="Q15" s="18" t="s">
        <v>5</v>
      </c>
    </row>
    <row r="16" spans="1:17" ht="29.25" customHeight="1">
      <c r="A16" s="156" t="s">
        <v>484</v>
      </c>
      <c r="B16" s="157" t="s">
        <v>5</v>
      </c>
      <c r="C16" s="157" t="s">
        <v>5</v>
      </c>
      <c r="D16" s="157" t="s">
        <v>5</v>
      </c>
      <c r="E16" s="157" t="s">
        <v>5</v>
      </c>
      <c r="F16" s="157" t="s">
        <v>5</v>
      </c>
      <c r="G16" s="157" t="s">
        <v>5</v>
      </c>
      <c r="H16" s="157" t="s">
        <v>5</v>
      </c>
      <c r="I16" s="157" t="s">
        <v>5</v>
      </c>
      <c r="J16" s="157" t="s">
        <v>5</v>
      </c>
      <c r="K16" s="157" t="s">
        <v>5</v>
      </c>
      <c r="L16" s="157" t="s">
        <v>5</v>
      </c>
      <c r="M16" s="157" t="s">
        <v>5</v>
      </c>
      <c r="N16" s="157" t="s">
        <v>5</v>
      </c>
      <c r="O16" s="157" t="s">
        <v>5</v>
      </c>
      <c r="P16" s="157" t="s">
        <v>5</v>
      </c>
      <c r="Q16" s="157" t="s">
        <v>5</v>
      </c>
    </row>
  </sheetData>
  <sheetProtection/>
  <mergeCells count="31">
    <mergeCell ref="A5:C7"/>
    <mergeCell ref="N5:N7"/>
    <mergeCell ref="O5:O7"/>
    <mergeCell ref="P6:P7"/>
    <mergeCell ref="Q6:Q7"/>
    <mergeCell ref="J5:J7"/>
    <mergeCell ref="K5:K7"/>
    <mergeCell ref="L5:L7"/>
    <mergeCell ref="M5:M7"/>
    <mergeCell ref="A16:Q16"/>
    <mergeCell ref="A8:A9"/>
    <mergeCell ref="B8:B9"/>
    <mergeCell ref="C8:C9"/>
    <mergeCell ref="A12:C12"/>
    <mergeCell ref="A13:C13"/>
    <mergeCell ref="A14:C14"/>
    <mergeCell ref="A15:C15"/>
    <mergeCell ref="N4:Q4"/>
    <mergeCell ref="P5:Q5"/>
    <mergeCell ref="A10:C10"/>
    <mergeCell ref="A11:C11"/>
    <mergeCell ref="D5:D7"/>
    <mergeCell ref="E5:E7"/>
    <mergeCell ref="F5:F7"/>
    <mergeCell ref="G5:G7"/>
    <mergeCell ref="H5:H7"/>
    <mergeCell ref="I5:I7"/>
    <mergeCell ref="A4:D4"/>
    <mergeCell ref="E4:G4"/>
    <mergeCell ref="H4:J4"/>
    <mergeCell ref="K4:M4"/>
  </mergeCells>
  <printOptions/>
  <pageMargins left="0.7513888888888889" right="0.7513888888888889" top="1" bottom="1" header="0.5" footer="0.5"/>
  <pageSetup horizontalDpi="600" verticalDpi="600" orientation="landscape" paperSize="9" scale="50" r:id="rId1"/>
</worksheet>
</file>

<file path=xl/worksheets/sheet8.xml><?xml version="1.0" encoding="utf-8"?>
<worksheet xmlns="http://schemas.openxmlformats.org/spreadsheetml/2006/main" xmlns:r="http://schemas.openxmlformats.org/officeDocument/2006/relationships">
  <dimension ref="A1:J12"/>
  <sheetViews>
    <sheetView workbookViewId="0" topLeftCell="A1">
      <selection activeCell="A2" sqref="A2:IV3"/>
    </sheetView>
  </sheetViews>
  <sheetFormatPr defaultColWidth="9.140625" defaultRowHeight="12.75"/>
  <cols>
    <col min="1" max="3" width="3.140625" style="0" customWidth="1"/>
    <col min="4" max="4" width="32.140625" style="0" customWidth="1"/>
    <col min="5" max="9" width="16.00390625" style="0" customWidth="1"/>
    <col min="10" max="10" width="17.140625" style="0" customWidth="1"/>
  </cols>
  <sheetData>
    <row r="1" spans="1:10" ht="27.75" customHeight="1">
      <c r="A1" s="158" t="s">
        <v>491</v>
      </c>
      <c r="B1" s="159"/>
      <c r="C1" s="159"/>
      <c r="D1" s="159"/>
      <c r="E1" s="159"/>
      <c r="F1" s="159"/>
      <c r="G1" s="159"/>
      <c r="H1" s="159"/>
      <c r="I1" s="159"/>
      <c r="J1" s="160"/>
    </row>
    <row r="2" spans="1:10" s="93" customFormat="1" ht="15" customHeight="1">
      <c r="A2" s="95"/>
      <c r="B2" s="96"/>
      <c r="C2" s="97"/>
      <c r="D2" s="98"/>
      <c r="E2" s="99"/>
      <c r="F2" s="100"/>
      <c r="G2" s="101"/>
      <c r="H2" s="102"/>
      <c r="I2" s="103"/>
      <c r="J2" s="13" t="s">
        <v>587</v>
      </c>
    </row>
    <row r="3" spans="1:10" s="93" customFormat="1" ht="15" customHeight="1">
      <c r="A3" s="104" t="s">
        <v>486</v>
      </c>
      <c r="B3" s="105"/>
      <c r="C3" s="106"/>
      <c r="D3" s="107"/>
      <c r="E3" s="108"/>
      <c r="F3" s="109"/>
      <c r="G3" s="110"/>
      <c r="H3" s="111"/>
      <c r="I3" s="112"/>
      <c r="J3" s="113" t="s">
        <v>490</v>
      </c>
    </row>
    <row r="4" spans="1:10" s="61" customFormat="1" ht="19.5" customHeight="1">
      <c r="A4" s="153" t="s">
        <v>7</v>
      </c>
      <c r="B4" s="154" t="s">
        <v>7</v>
      </c>
      <c r="C4" s="154" t="s">
        <v>7</v>
      </c>
      <c r="D4" s="154" t="s">
        <v>7</v>
      </c>
      <c r="E4" s="149" t="s">
        <v>150</v>
      </c>
      <c r="F4" s="149" t="s">
        <v>151</v>
      </c>
      <c r="G4" s="149" t="s">
        <v>152</v>
      </c>
      <c r="H4" s="149" t="s">
        <v>153</v>
      </c>
      <c r="I4" s="149" t="s">
        <v>153</v>
      </c>
      <c r="J4" s="149" t="s">
        <v>153</v>
      </c>
    </row>
    <row r="5" spans="1:10" s="61" customFormat="1" ht="19.5" customHeight="1">
      <c r="A5" s="148" t="s">
        <v>114</v>
      </c>
      <c r="B5" s="149" t="s">
        <v>114</v>
      </c>
      <c r="C5" s="149" t="s">
        <v>114</v>
      </c>
      <c r="D5" s="149" t="s">
        <v>115</v>
      </c>
      <c r="E5" s="149" t="s">
        <v>150</v>
      </c>
      <c r="F5" s="149" t="s">
        <v>151</v>
      </c>
      <c r="G5" s="149" t="s">
        <v>152</v>
      </c>
      <c r="H5" s="149" t="s">
        <v>121</v>
      </c>
      <c r="I5" s="149" t="s">
        <v>487</v>
      </c>
      <c r="J5" s="152" t="s">
        <v>488</v>
      </c>
    </row>
    <row r="6" spans="1:10" s="61" customFormat="1" ht="19.5" customHeight="1">
      <c r="A6" s="148" t="s">
        <v>114</v>
      </c>
      <c r="B6" s="149" t="s">
        <v>114</v>
      </c>
      <c r="C6" s="149" t="s">
        <v>114</v>
      </c>
      <c r="D6" s="149" t="s">
        <v>115</v>
      </c>
      <c r="E6" s="149" t="s">
        <v>150</v>
      </c>
      <c r="F6" s="149" t="s">
        <v>151</v>
      </c>
      <c r="G6" s="149" t="s">
        <v>152</v>
      </c>
      <c r="H6" s="149" t="s">
        <v>121</v>
      </c>
      <c r="I6" s="149" t="s">
        <v>487</v>
      </c>
      <c r="J6" s="152" t="s">
        <v>488</v>
      </c>
    </row>
    <row r="7" spans="1:10" s="61" customFormat="1" ht="19.5" customHeight="1">
      <c r="A7" s="148" t="s">
        <v>114</v>
      </c>
      <c r="B7" s="149" t="s">
        <v>114</v>
      </c>
      <c r="C7" s="149" t="s">
        <v>114</v>
      </c>
      <c r="D7" s="149" t="s">
        <v>115</v>
      </c>
      <c r="E7" s="149" t="s">
        <v>150</v>
      </c>
      <c r="F7" s="149" t="s">
        <v>151</v>
      </c>
      <c r="G7" s="149" t="s">
        <v>152</v>
      </c>
      <c r="H7" s="149" t="s">
        <v>121</v>
      </c>
      <c r="I7" s="149" t="s">
        <v>487</v>
      </c>
      <c r="J7" s="152" t="s">
        <v>488</v>
      </c>
    </row>
    <row r="8" spans="1:10" s="61" customFormat="1" ht="19.5" customHeight="1">
      <c r="A8" s="148" t="s">
        <v>118</v>
      </c>
      <c r="B8" s="149" t="s">
        <v>119</v>
      </c>
      <c r="C8" s="149" t="s">
        <v>120</v>
      </c>
      <c r="D8" s="59" t="s">
        <v>11</v>
      </c>
      <c r="E8" s="62" t="s">
        <v>12</v>
      </c>
      <c r="F8" s="62" t="s">
        <v>13</v>
      </c>
      <c r="G8" s="62" t="s">
        <v>21</v>
      </c>
      <c r="H8" s="62" t="s">
        <v>25</v>
      </c>
      <c r="I8" s="62" t="s">
        <v>29</v>
      </c>
      <c r="J8" s="62" t="s">
        <v>33</v>
      </c>
    </row>
    <row r="9" spans="1:10" s="61" customFormat="1" ht="19.5" customHeight="1">
      <c r="A9" s="148" t="s">
        <v>118</v>
      </c>
      <c r="B9" s="149" t="s">
        <v>119</v>
      </c>
      <c r="C9" s="149" t="s">
        <v>120</v>
      </c>
      <c r="D9" s="60" t="s">
        <v>121</v>
      </c>
      <c r="E9" s="63"/>
      <c r="F9" s="63"/>
      <c r="G9" s="63"/>
      <c r="H9" s="63"/>
      <c r="I9" s="63"/>
      <c r="J9" s="63"/>
    </row>
    <row r="10" spans="1:10" s="61" customFormat="1" ht="19.5" customHeight="1">
      <c r="A10" s="150"/>
      <c r="B10" s="151"/>
      <c r="C10" s="151"/>
      <c r="D10" s="64"/>
      <c r="E10" s="63"/>
      <c r="F10" s="63"/>
      <c r="G10" s="63"/>
      <c r="H10" s="63"/>
      <c r="I10" s="63"/>
      <c r="J10" s="63"/>
    </row>
    <row r="11" spans="1:10" s="65" customFormat="1" ht="19.5" customHeight="1">
      <c r="A11" s="161" t="s">
        <v>492</v>
      </c>
      <c r="B11" s="144" t="s">
        <v>489</v>
      </c>
      <c r="C11" s="144" t="s">
        <v>489</v>
      </c>
      <c r="D11" s="144" t="s">
        <v>489</v>
      </c>
      <c r="E11" s="144" t="s">
        <v>489</v>
      </c>
      <c r="F11" s="144" t="s">
        <v>489</v>
      </c>
      <c r="G11" s="144" t="s">
        <v>489</v>
      </c>
      <c r="H11" s="144" t="s">
        <v>489</v>
      </c>
      <c r="I11" s="144" t="s">
        <v>489</v>
      </c>
      <c r="J11" s="144" t="s">
        <v>489</v>
      </c>
    </row>
    <row r="12" spans="1:10" ht="19.5" customHeight="1">
      <c r="A12" s="145"/>
      <c r="B12" s="146"/>
      <c r="C12" s="146"/>
      <c r="D12" s="146"/>
      <c r="E12" s="147"/>
      <c r="F12" s="146"/>
      <c r="G12" s="146"/>
      <c r="H12" s="146"/>
      <c r="I12" s="146"/>
      <c r="J12" s="146"/>
    </row>
  </sheetData>
  <mergeCells count="17">
    <mergeCell ref="H5:H7"/>
    <mergeCell ref="I5:I7"/>
    <mergeCell ref="J5:J7"/>
    <mergeCell ref="A4:D4"/>
    <mergeCell ref="E4:E7"/>
    <mergeCell ref="F4:F7"/>
    <mergeCell ref="G4:G7"/>
    <mergeCell ref="A1:J1"/>
    <mergeCell ref="A11:J11"/>
    <mergeCell ref="A12:J12"/>
    <mergeCell ref="A8:A9"/>
    <mergeCell ref="B8:B9"/>
    <mergeCell ref="C8:C9"/>
    <mergeCell ref="A10:C10"/>
    <mergeCell ref="H4:J4"/>
    <mergeCell ref="A5:C7"/>
    <mergeCell ref="D5:D7"/>
  </mergeCells>
  <printOptions/>
  <pageMargins left="0.75" right="0.75" top="1" bottom="1" header="0.5" footer="0.5"/>
  <pageSetup orientation="landscape" paperSize="9" scale="95" r:id="rId1"/>
</worksheet>
</file>

<file path=xl/worksheets/sheet9.xml><?xml version="1.0" encoding="utf-8"?>
<worksheet xmlns="http://schemas.openxmlformats.org/spreadsheetml/2006/main" xmlns:r="http://schemas.openxmlformats.org/officeDocument/2006/relationships">
  <dimension ref="A1:D32"/>
  <sheetViews>
    <sheetView workbookViewId="0" topLeftCell="A4">
      <selection activeCell="C7" sqref="C7"/>
    </sheetView>
  </sheetViews>
  <sheetFormatPr defaultColWidth="9.140625" defaultRowHeight="12.75"/>
  <cols>
    <col min="1" max="1" width="38.7109375" style="12" customWidth="1"/>
    <col min="2" max="2" width="5.421875" style="12" customWidth="1"/>
    <col min="3" max="3" width="23.140625" style="12" customWidth="1"/>
    <col min="4" max="4" width="25.28125" style="12" customWidth="1"/>
    <col min="5" max="16384" width="9.140625" style="12" customWidth="1"/>
  </cols>
  <sheetData>
    <row r="1" spans="1:4" ht="27.75">
      <c r="A1" s="166" t="s">
        <v>369</v>
      </c>
      <c r="B1" s="166"/>
      <c r="C1" s="166"/>
      <c r="D1" s="166"/>
    </row>
    <row r="2" s="94" customFormat="1" ht="15">
      <c r="D2" s="13" t="s">
        <v>588</v>
      </c>
    </row>
    <row r="3" spans="1:4" s="94" customFormat="1" ht="15">
      <c r="A3" s="14" t="s">
        <v>402</v>
      </c>
      <c r="D3" s="13" t="s">
        <v>3</v>
      </c>
    </row>
    <row r="4" spans="1:4" ht="19.5" customHeight="1">
      <c r="A4" s="41" t="s">
        <v>370</v>
      </c>
      <c r="B4" s="155" t="s">
        <v>8</v>
      </c>
      <c r="C4" s="42" t="s">
        <v>371</v>
      </c>
      <c r="D4" s="42" t="s">
        <v>372</v>
      </c>
    </row>
    <row r="5" spans="1:4" ht="19.5" customHeight="1">
      <c r="A5" s="43" t="s">
        <v>373</v>
      </c>
      <c r="B5" s="139" t="s">
        <v>5</v>
      </c>
      <c r="C5" s="44" t="s">
        <v>12</v>
      </c>
      <c r="D5" s="44" t="s">
        <v>13</v>
      </c>
    </row>
    <row r="6" spans="1:4" ht="19.5" customHeight="1">
      <c r="A6" s="20" t="s">
        <v>374</v>
      </c>
      <c r="B6" s="44" t="s">
        <v>12</v>
      </c>
      <c r="C6" s="45" t="s">
        <v>375</v>
      </c>
      <c r="D6" s="45" t="s">
        <v>375</v>
      </c>
    </row>
    <row r="7" spans="1:4" ht="19.5" customHeight="1">
      <c r="A7" s="20" t="s">
        <v>376</v>
      </c>
      <c r="B7" s="44" t="s">
        <v>13</v>
      </c>
      <c r="C7" s="46">
        <v>8</v>
      </c>
      <c r="D7" s="36">
        <v>7.1</v>
      </c>
    </row>
    <row r="8" spans="1:4" ht="19.5" customHeight="1">
      <c r="A8" s="20" t="s">
        <v>377</v>
      </c>
      <c r="B8" s="44" t="s">
        <v>21</v>
      </c>
      <c r="C8" s="46">
        <v>0</v>
      </c>
      <c r="D8" s="36">
        <v>0</v>
      </c>
    </row>
    <row r="9" spans="1:4" ht="19.5" customHeight="1">
      <c r="A9" s="20" t="s">
        <v>378</v>
      </c>
      <c r="B9" s="44" t="s">
        <v>25</v>
      </c>
      <c r="C9" s="46">
        <v>7</v>
      </c>
      <c r="D9" s="36">
        <v>6.99</v>
      </c>
    </row>
    <row r="10" spans="1:4" ht="19.5" customHeight="1">
      <c r="A10" s="20" t="s">
        <v>379</v>
      </c>
      <c r="B10" s="44" t="s">
        <v>29</v>
      </c>
      <c r="C10" s="46">
        <v>0</v>
      </c>
      <c r="D10" s="36">
        <v>0</v>
      </c>
    </row>
    <row r="11" spans="1:4" ht="19.5" customHeight="1">
      <c r="A11" s="20" t="s">
        <v>380</v>
      </c>
      <c r="B11" s="44" t="s">
        <v>33</v>
      </c>
      <c r="C11" s="46">
        <v>7</v>
      </c>
      <c r="D11" s="36">
        <v>6.99</v>
      </c>
    </row>
    <row r="12" spans="1:4" ht="19.5" customHeight="1">
      <c r="A12" s="20" t="s">
        <v>381</v>
      </c>
      <c r="B12" s="44" t="s">
        <v>37</v>
      </c>
      <c r="C12" s="46">
        <v>1</v>
      </c>
      <c r="D12" s="36">
        <v>0.11</v>
      </c>
    </row>
    <row r="13" spans="1:4" ht="19.5" customHeight="1">
      <c r="A13" s="20" t="s">
        <v>382</v>
      </c>
      <c r="B13" s="44" t="s">
        <v>40</v>
      </c>
      <c r="C13" s="47" t="s">
        <v>375</v>
      </c>
      <c r="D13" s="36">
        <v>0.11</v>
      </c>
    </row>
    <row r="14" spans="1:4" ht="19.5" customHeight="1">
      <c r="A14" s="20" t="s">
        <v>383</v>
      </c>
      <c r="B14" s="44" t="s">
        <v>43</v>
      </c>
      <c r="C14" s="47" t="s">
        <v>375</v>
      </c>
      <c r="D14" s="36">
        <v>0</v>
      </c>
    </row>
    <row r="15" spans="1:4" ht="19.5" customHeight="1">
      <c r="A15" s="20" t="s">
        <v>384</v>
      </c>
      <c r="B15" s="44" t="s">
        <v>46</v>
      </c>
      <c r="C15" s="47" t="s">
        <v>375</v>
      </c>
      <c r="D15" s="36">
        <v>0</v>
      </c>
    </row>
    <row r="16" spans="1:4" ht="19.5" customHeight="1">
      <c r="A16" s="20" t="s">
        <v>385</v>
      </c>
      <c r="B16" s="44" t="s">
        <v>49</v>
      </c>
      <c r="C16" s="45" t="s">
        <v>375</v>
      </c>
      <c r="D16" s="45" t="s">
        <v>375</v>
      </c>
    </row>
    <row r="17" spans="1:4" ht="19.5" customHeight="1">
      <c r="A17" s="20" t="s">
        <v>386</v>
      </c>
      <c r="B17" s="44" t="s">
        <v>52</v>
      </c>
      <c r="C17" s="45" t="s">
        <v>375</v>
      </c>
      <c r="D17" s="48">
        <v>0</v>
      </c>
    </row>
    <row r="18" spans="1:4" ht="19.5" customHeight="1">
      <c r="A18" s="20" t="s">
        <v>387</v>
      </c>
      <c r="B18" s="44" t="s">
        <v>55</v>
      </c>
      <c r="C18" s="45" t="s">
        <v>375</v>
      </c>
      <c r="D18" s="48">
        <v>0</v>
      </c>
    </row>
    <row r="19" spans="1:4" ht="19.5" customHeight="1">
      <c r="A19" s="20" t="s">
        <v>388</v>
      </c>
      <c r="B19" s="44" t="s">
        <v>58</v>
      </c>
      <c r="C19" s="45" t="s">
        <v>375</v>
      </c>
      <c r="D19" s="48">
        <v>0</v>
      </c>
    </row>
    <row r="20" spans="1:4" ht="19.5" customHeight="1">
      <c r="A20" s="20" t="s">
        <v>389</v>
      </c>
      <c r="B20" s="44" t="s">
        <v>61</v>
      </c>
      <c r="C20" s="45" t="s">
        <v>375</v>
      </c>
      <c r="D20" s="48">
        <v>2</v>
      </c>
    </row>
    <row r="21" spans="1:4" ht="19.5" customHeight="1">
      <c r="A21" s="20" t="s">
        <v>390</v>
      </c>
      <c r="B21" s="44" t="s">
        <v>64</v>
      </c>
      <c r="C21" s="45" t="s">
        <v>375</v>
      </c>
      <c r="D21" s="48">
        <v>4</v>
      </c>
    </row>
    <row r="22" spans="1:4" ht="19.5" customHeight="1">
      <c r="A22" s="20" t="s">
        <v>391</v>
      </c>
      <c r="B22" s="44" t="s">
        <v>67</v>
      </c>
      <c r="C22" s="45" t="s">
        <v>375</v>
      </c>
      <c r="D22" s="48">
        <v>0</v>
      </c>
    </row>
    <row r="23" spans="1:4" ht="19.5" customHeight="1">
      <c r="A23" s="20" t="s">
        <v>392</v>
      </c>
      <c r="B23" s="44" t="s">
        <v>70</v>
      </c>
      <c r="C23" s="45" t="s">
        <v>375</v>
      </c>
      <c r="D23" s="48">
        <v>19</v>
      </c>
    </row>
    <row r="24" spans="1:4" ht="19.5" customHeight="1">
      <c r="A24" s="20" t="s">
        <v>393</v>
      </c>
      <c r="B24" s="44" t="s">
        <v>73</v>
      </c>
      <c r="C24" s="45" t="s">
        <v>375</v>
      </c>
      <c r="D24" s="48">
        <v>0</v>
      </c>
    </row>
    <row r="25" spans="1:4" ht="19.5" customHeight="1">
      <c r="A25" s="20" t="s">
        <v>394</v>
      </c>
      <c r="B25" s="44" t="s">
        <v>76</v>
      </c>
      <c r="C25" s="45" t="s">
        <v>375</v>
      </c>
      <c r="D25" s="48">
        <v>0</v>
      </c>
    </row>
    <row r="26" spans="1:4" ht="19.5" customHeight="1">
      <c r="A26" s="20" t="s">
        <v>395</v>
      </c>
      <c r="B26" s="44" t="s">
        <v>79</v>
      </c>
      <c r="C26" s="45" t="s">
        <v>375</v>
      </c>
      <c r="D26" s="48">
        <v>0</v>
      </c>
    </row>
    <row r="27" spans="1:4" ht="19.5" customHeight="1">
      <c r="A27" s="20" t="s">
        <v>396</v>
      </c>
      <c r="B27" s="44" t="s">
        <v>82</v>
      </c>
      <c r="C27" s="45" t="s">
        <v>375</v>
      </c>
      <c r="D27" s="36">
        <v>0</v>
      </c>
    </row>
    <row r="28" spans="1:4" ht="19.5" customHeight="1">
      <c r="A28" s="20" t="s">
        <v>397</v>
      </c>
      <c r="B28" s="44" t="s">
        <v>85</v>
      </c>
      <c r="C28" s="45" t="s">
        <v>375</v>
      </c>
      <c r="D28" s="36">
        <v>0</v>
      </c>
    </row>
    <row r="29" spans="1:4" ht="19.5" customHeight="1">
      <c r="A29" s="20" t="s">
        <v>398</v>
      </c>
      <c r="B29" s="44" t="s">
        <v>88</v>
      </c>
      <c r="C29" s="45" t="s">
        <v>375</v>
      </c>
      <c r="D29" s="36">
        <v>0</v>
      </c>
    </row>
    <row r="30" spans="1:4" ht="19.5" customHeight="1">
      <c r="A30" s="43" t="s">
        <v>399</v>
      </c>
      <c r="B30" s="44" t="s">
        <v>92</v>
      </c>
      <c r="C30" s="157" t="s">
        <v>5</v>
      </c>
      <c r="D30" s="157" t="s">
        <v>5</v>
      </c>
    </row>
    <row r="31" spans="1:4" ht="60.75" customHeight="1">
      <c r="A31" s="189" t="s">
        <v>400</v>
      </c>
      <c r="B31" s="190" t="s">
        <v>5</v>
      </c>
      <c r="C31" s="190" t="s">
        <v>5</v>
      </c>
      <c r="D31" s="190" t="s">
        <v>5</v>
      </c>
    </row>
    <row r="32" spans="1:4" ht="39.75" customHeight="1">
      <c r="A32" s="189" t="s">
        <v>401</v>
      </c>
      <c r="B32" s="190" t="s">
        <v>5</v>
      </c>
      <c r="C32" s="190" t="s">
        <v>5</v>
      </c>
      <c r="D32" s="190" t="s">
        <v>5</v>
      </c>
    </row>
  </sheetData>
  <mergeCells count="5">
    <mergeCell ref="A32:D32"/>
    <mergeCell ref="A1:D1"/>
    <mergeCell ref="B4:B5"/>
    <mergeCell ref="C30:D30"/>
    <mergeCell ref="A31:D31"/>
  </mergeCells>
  <printOptions/>
  <pageMargins left="0.5511811023622047" right="0.5511811023622047" top="0.984251968503937" bottom="0.984251968503937"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李雪丹</cp:lastModifiedBy>
  <cp:lastPrinted>2021-10-19T00:25:26Z</cp:lastPrinted>
  <dcterms:created xsi:type="dcterms:W3CDTF">2020-08-31T02:19:33Z</dcterms:created>
  <dcterms:modified xsi:type="dcterms:W3CDTF">2022-02-07T03:24:55Z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