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10" windowHeight="10080" tabRatio="785" activeTab="0"/>
  </bookViews>
  <sheets>
    <sheet name="GK01 收入支出决算总表(公开01表)" sheetId="1" r:id="rId1"/>
    <sheet name="GK02 收入决算表(公开02表)" sheetId="2" r:id="rId2"/>
    <sheet name="GK03 支出决算表(公开03表)" sheetId="3" r:id="rId3"/>
    <sheet name="GK04 财政拨款收入支出决算总表(公开04表)" sheetId="4" r:id="rId4"/>
    <sheet name="GK05 一般公共预算财政拨款收入支出决算表(公开05表)" sheetId="5" r:id="rId5"/>
    <sheet name="GK06 一般公共预算财政拨款基本支出决算表(公开06表)" sheetId="6" r:id="rId6"/>
    <sheet name="GK07 一般公共预算财政拨款项目支出决算表(公开07表）" sheetId="7" r:id="rId7"/>
    <sheet name="GK08 政府性基金预算财政拨款收入支出决算表(公开08表)" sheetId="8" r:id="rId8"/>
    <sheet name="GK09 国有资本经营预算财政拨款收入支出决算表（公开09表）" sheetId="9" r:id="rId9"/>
    <sheet name="GK10“三公”经费、行政参公单位机关运行经费情况表（公开10" sheetId="10" r:id="rId10"/>
    <sheet name="GK11 部门整体支出绩效自评情况" sheetId="11" r:id="rId11"/>
    <sheet name="GK12 部门整体支出绩效自评表" sheetId="12" r:id="rId12"/>
    <sheet name="GK13-1项目支出绩效自评表艾滋病防治经费" sheetId="13" r:id="rId13"/>
    <sheet name="GK13-2项目支出绩效自评表公立医院改革经费" sheetId="14" r:id="rId14"/>
    <sheet name="GK14 国有资产使用情况表" sheetId="15" r:id="rId15"/>
  </sheets>
  <definedNames>
    <definedName name="_xlnm.Print_Titles" localSheetId="10">'GK11 部门整体支出绩效自评情况'!$1:$3</definedName>
    <definedName name="_xlnm.Print_Titles" localSheetId="11">'GK12 部门整体支出绩效自评表'!$1:$4</definedName>
  </definedNames>
  <calcPr fullCalcOnLoad="1"/>
</workbook>
</file>

<file path=xl/sharedStrings.xml><?xml version="1.0" encoding="utf-8"?>
<sst xmlns="http://schemas.openxmlformats.org/spreadsheetml/2006/main" count="2094" uniqueCount="593">
  <si>
    <t>收入支出决算总表</t>
  </si>
  <si>
    <t xml:space="preserve">公开01表 
</t>
  </si>
  <si>
    <t>部门：楚雄彝族自治州广通医院</t>
  </si>
  <si>
    <t>金额单位：元</t>
  </si>
  <si>
    <t>收入</t>
  </si>
  <si>
    <t/>
  </si>
  <si>
    <t>支出</t>
  </si>
  <si>
    <t>项目</t>
  </si>
  <si>
    <t>行次</t>
  </si>
  <si>
    <t>金额</t>
  </si>
  <si>
    <t>项目(按功能分类)</t>
  </si>
  <si>
    <t>栏次</t>
  </si>
  <si>
    <t>1</t>
  </si>
  <si>
    <t>2</t>
  </si>
  <si>
    <t>一、一般公共预算财政拨款收入</t>
  </si>
  <si>
    <t>一、一般公共服务支出</t>
  </si>
  <si>
    <t>二、政府性基金预算财政拨款收入</t>
  </si>
  <si>
    <t>二、外交支出</t>
  </si>
  <si>
    <t>三、国有资本经营预算财政拨款收入</t>
  </si>
  <si>
    <t>3</t>
  </si>
  <si>
    <t>三、国防支出</t>
  </si>
  <si>
    <t>四、上级补助收入</t>
  </si>
  <si>
    <t>4</t>
  </si>
  <si>
    <t>四、公共安全支出</t>
  </si>
  <si>
    <t>五、事业收入</t>
  </si>
  <si>
    <t>5</t>
  </si>
  <si>
    <t>五、教育支出</t>
  </si>
  <si>
    <t>六、经营收入</t>
  </si>
  <si>
    <t>6</t>
  </si>
  <si>
    <t>六、科学技术支出</t>
  </si>
  <si>
    <t>七、附属单位上缴收入</t>
  </si>
  <si>
    <t>7</t>
  </si>
  <si>
    <t>七、文化旅游体育与传媒支出</t>
  </si>
  <si>
    <t>八、其他收入</t>
  </si>
  <si>
    <t>8</t>
  </si>
  <si>
    <t>八、社会保障和就业支出</t>
  </si>
  <si>
    <t>9</t>
  </si>
  <si>
    <t>九、卫生健康支出</t>
  </si>
  <si>
    <t>10</t>
  </si>
  <si>
    <t>十、节能环保支出</t>
  </si>
  <si>
    <t>11</t>
  </si>
  <si>
    <t>十一、城乡社区支出</t>
  </si>
  <si>
    <t>12</t>
  </si>
  <si>
    <t>十二、农林水支出</t>
  </si>
  <si>
    <t>13</t>
  </si>
  <si>
    <t>十三、交通运输支出</t>
  </si>
  <si>
    <t>14</t>
  </si>
  <si>
    <t>十四、资源勘探信息等支出</t>
  </si>
  <si>
    <t>15</t>
  </si>
  <si>
    <t>十五、商业服务业等支出</t>
  </si>
  <si>
    <t>16</t>
  </si>
  <si>
    <t>十六、金融支出</t>
  </si>
  <si>
    <t>17</t>
  </si>
  <si>
    <t>十七、援助其他地区支出</t>
  </si>
  <si>
    <t>18</t>
  </si>
  <si>
    <t>十八、自然资源海洋气象等支出</t>
  </si>
  <si>
    <t>19</t>
  </si>
  <si>
    <t>十九、住房保障支出</t>
  </si>
  <si>
    <t>20</t>
  </si>
  <si>
    <t>二十、粮油物资储备支出</t>
  </si>
  <si>
    <t>21</t>
  </si>
  <si>
    <t>二十一、国有资本经营预算支出</t>
  </si>
  <si>
    <t>22</t>
  </si>
  <si>
    <t>二十二、灾害防治及应急管理支出</t>
  </si>
  <si>
    <t>23</t>
  </si>
  <si>
    <t>二十三、其他支出</t>
  </si>
  <si>
    <t>24</t>
  </si>
  <si>
    <t>二十四、债务还本支出</t>
  </si>
  <si>
    <t>25</t>
  </si>
  <si>
    <t>二十五、债务付息支出</t>
  </si>
  <si>
    <t>26</t>
  </si>
  <si>
    <t>二十六、抗疫特别国债安排的支出</t>
  </si>
  <si>
    <t>本年收入合计</t>
  </si>
  <si>
    <t>27</t>
  </si>
  <si>
    <t>本年支出合计</t>
  </si>
  <si>
    <t xml:space="preserve">    使用非财政拨款结余</t>
  </si>
  <si>
    <t>28</t>
  </si>
  <si>
    <t xml:space="preserve">    结余分配</t>
  </si>
  <si>
    <t xml:space="preserve">    年初结转和结余</t>
  </si>
  <si>
    <t>29</t>
  </si>
  <si>
    <t xml:space="preserve">    年末结转和结余</t>
  </si>
  <si>
    <t>总计</t>
  </si>
  <si>
    <t>30</t>
  </si>
  <si>
    <t>注：1.本表反映部门本年度的总收支和年初、年末结转结余情况。</t>
  </si>
  <si>
    <t xml:space="preserve">    2.本套报表金额单位转换时可能存在尾数误差。    </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</si>
  <si>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</si>
  <si>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</si>
  <si>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</si>
  <si>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</si>
  <si>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</si>
  <si>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</si>
  <si>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</si>
  <si>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</si>
  <si>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</si>
  <si>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</si>
  <si>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</si>
  <si>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</si>
  <si>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</si>
  <si>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</si>
  <si>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</si>
  <si>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</si>
  <si>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208</t>
  </si>
  <si>
    <t>社会保障和就业支出</t>
  </si>
  <si>
    <t>20805</t>
  </si>
  <si>
    <t>行政事业单位离退休</t>
  </si>
  <si>
    <t>2080502</t>
  </si>
  <si>
    <t xml:space="preserve">  事业单位离退休</t>
  </si>
  <si>
    <t>2080505</t>
  </si>
  <si>
    <t xml:space="preserve">  机关事业单位基本养老保险缴费支出</t>
  </si>
  <si>
    <t>2080506</t>
  </si>
  <si>
    <t xml:space="preserve">  机关事业单位职业年金缴费支出</t>
  </si>
  <si>
    <t>20899</t>
  </si>
  <si>
    <t>其他社会保障和就业支出</t>
  </si>
  <si>
    <t>2089999</t>
  </si>
  <si>
    <t xml:space="preserve">  其他社会保障和就业支出</t>
  </si>
  <si>
    <t>210</t>
  </si>
  <si>
    <t>卫生健康支出</t>
  </si>
  <si>
    <t>21002</t>
  </si>
  <si>
    <t>公立医院</t>
  </si>
  <si>
    <t>2100203</t>
  </si>
  <si>
    <t xml:space="preserve">  传染病医院</t>
  </si>
  <si>
    <t>21003</t>
  </si>
  <si>
    <t>基层医疗卫生机构</t>
  </si>
  <si>
    <t>2100301</t>
  </si>
  <si>
    <t xml:space="preserve">  城市社区卫生机构</t>
  </si>
  <si>
    <t>21004</t>
  </si>
  <si>
    <t>公共卫生</t>
  </si>
  <si>
    <t>2100409</t>
  </si>
  <si>
    <t xml:space="preserve">  重大公共卫生专项</t>
  </si>
  <si>
    <t>21011</t>
  </si>
  <si>
    <t>行政事业单位医疗</t>
  </si>
  <si>
    <t>2101102</t>
  </si>
  <si>
    <t xml:space="preserve">  事业单位医疗</t>
  </si>
  <si>
    <t>2101103</t>
  </si>
  <si>
    <t xml:space="preserve">  公务员医疗补助</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</si>
  <si>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</si>
  <si>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</si>
  <si>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</si>
  <si>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</si>
  <si>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</si>
  <si>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</si>
  <si>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</si>
  <si>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</si>
  <si>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</si>
  <si>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</si>
  <si>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</si>
  <si>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</si>
  <si>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</si>
  <si>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</si>
  <si>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</si>
  <si>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</si>
  <si>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</si>
  <si>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</si>
  <si>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</si>
  <si>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项    目</t>
  </si>
  <si>
    <t>决算数</t>
  </si>
  <si>
    <t>项目（按功能分类）</t>
  </si>
  <si>
    <t>一般公共预算财政拨款</t>
  </si>
  <si>
    <t>政府性基金预算财政拨款</t>
  </si>
  <si>
    <t>栏    次</t>
  </si>
  <si>
    <t>一、一般公共预算财政拨款</t>
  </si>
  <si>
    <t>二、政府性基金预算财政拨款</t>
  </si>
  <si>
    <t>年初财政拨款结转和结余</t>
  </si>
  <si>
    <t>年末财政拨款结转和结余</t>
  </si>
  <si>
    <t>三、国有资本经营预算财政拨款</t>
  </si>
  <si>
    <t>31</t>
  </si>
  <si>
    <t>32</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</si>
  <si>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</si>
  <si>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</si>
  <si>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</si>
  <si>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</si>
  <si>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</si>
  <si>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</si>
  <si>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年末结转和结余</t>
  </si>
  <si>
    <t>基本支出结转</t>
  </si>
  <si>
    <t>项目支出结转和结余</t>
  </si>
  <si>
    <t>人员经费</t>
  </si>
  <si>
    <t>公用经费</t>
  </si>
  <si>
    <t>项目支出结转</t>
  </si>
  <si>
    <t>项目支出结余</t>
  </si>
  <si>
    <t>行政事业单位养老支出</t>
  </si>
  <si>
    <t xml:space="preserve">  重大公共卫生服务</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</si>
  <si>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</si>
  <si>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</si>
  <si>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</si>
  <si>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</si>
  <si>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</si>
  <si>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</si>
  <si>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</si>
  <si>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</si>
  <si>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</si>
  <si>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</si>
  <si>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</si>
  <si>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</si>
  <si>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</si>
  <si>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</si>
  <si>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</si>
  <si>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</si>
  <si>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</si>
  <si>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</si>
  <si>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</si>
  <si>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</si>
  <si>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</si>
  <si>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</si>
  <si>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</si>
  <si>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</si>
  <si>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</si>
  <si>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</si>
  <si>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</si>
  <si>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</si>
  <si>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</si>
  <si>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</si>
  <si>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</si>
  <si>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</si>
  <si>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</si>
  <si>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</si>
  <si>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</si>
  <si>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</si>
  <si>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</si>
  <si>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</si>
  <si>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</si>
  <si>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</si>
  <si>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</si>
  <si>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</si>
  <si>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</si>
  <si>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</si>
  <si>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</si>
  <si>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</si>
  <si>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</si>
  <si>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</si>
  <si>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</si>
  <si>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</si>
  <si>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</si>
  <si>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</si>
  <si>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</si>
  <si>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</si>
  <si>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</si>
  <si>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</si>
  <si>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</si>
  <si>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</si>
  <si>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</si>
  <si>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</si>
  <si>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</si>
  <si>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</si>
  <si>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</si>
  <si>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</si>
  <si>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</si>
  <si>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</si>
  <si>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</si>
  <si>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</si>
  <si>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</si>
  <si>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</si>
  <si>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</si>
  <si>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</si>
  <si>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</si>
  <si>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</si>
  <si>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</si>
  <si>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</si>
  <si>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</si>
  <si>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</si>
  <si>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</si>
  <si>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</si>
  <si>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</si>
  <si>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</si>
  <si>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</si>
  <si>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</si>
  <si>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</si>
  <si>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</si>
  <si>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</si>
  <si>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</si>
  <si>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</si>
  <si>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</si>
  <si>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</si>
  <si>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</si>
  <si>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</si>
  <si>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</si>
  <si>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</si>
  <si>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</si>
  <si>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</si>
  <si>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</si>
  <si>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</si>
  <si>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</si>
  <si>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</si>
  <si>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</si>
  <si>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</si>
  <si>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</si>
  <si>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</si>
  <si>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</si>
  <si>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</si>
  <si>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</si>
  <si>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</si>
  <si>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</si>
  <si>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</si>
  <si>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</si>
  <si>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</si>
  <si>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</si>
  <si>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</si>
  <si>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</si>
  <si>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</si>
  <si>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</si>
  <si>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</si>
  <si>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</si>
  <si>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</si>
  <si>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</si>
  <si>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</si>
  <si>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</si>
  <si>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</si>
  <si>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</si>
  <si>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</si>
  <si>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</si>
  <si>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</si>
  <si>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</si>
  <si>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</si>
  <si>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</si>
  <si>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</si>
  <si>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</si>
  <si>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</si>
  <si>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</si>
  <si>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</si>
  <si>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</si>
  <si>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</si>
  <si>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</si>
  <si>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</si>
  <si>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</si>
  <si>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</si>
  <si>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</si>
  <si>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</si>
  <si>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</si>
  <si>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</si>
  <si>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</si>
  <si>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</si>
  <si>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</si>
  <si>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</si>
  <si>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</si>
  <si>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</si>
  <si>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</si>
  <si>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</si>
  <si>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</si>
  <si>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</si>
  <si>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</si>
  <si>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</si>
  <si>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</si>
  <si>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</si>
  <si>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</si>
  <si>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</si>
  <si>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</si>
  <si>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</si>
  <si>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</si>
  <si>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</si>
  <si>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</si>
  <si>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</si>
  <si>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</si>
  <si>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</si>
  <si>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</si>
  <si>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</si>
  <si>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</si>
  <si>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</si>
  <si>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</si>
  <si>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</si>
  <si>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</si>
  <si>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</si>
  <si>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</si>
  <si>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</si>
  <si>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</si>
  <si>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</si>
  <si>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资本性支出（基本建设）</t>
  </si>
  <si>
    <t>对企业补助（基本建设）</t>
  </si>
  <si>
    <t>对社会保障基金补助</t>
  </si>
  <si>
    <t xml:space="preserve">  对社会保险基金补助</t>
  </si>
  <si>
    <t xml:space="preserve">  补充全国社会保障基金</t>
  </si>
  <si>
    <t xml:space="preserve">  其他基本建设支出</t>
  </si>
  <si>
    <t xml:space="preserve">  对机关事业单位职业年金的补助</t>
  </si>
  <si>
    <t xml:space="preserve">  经常性赠与</t>
  </si>
  <si>
    <t xml:space="preserve">  资本性赠与</t>
  </si>
  <si>
    <t xml:space="preserve">  其他对个人和家庭的补助</t>
  </si>
  <si>
    <t>注：本表反映部门本年度一般公共预算财政拨款项目支出经济分类支出情况。</t>
  </si>
  <si>
    <t>政府性基金预算财政拨款收入支出决算表</t>
  </si>
  <si>
    <t>公开08表</t>
  </si>
  <si>
    <t>注：本表反映部门本年度政府性基金预算财政拨款的收支和年初、年末结转结余情况。楚雄彝族自治州广通医院2022年度无政府性基金预算财政拨款收入，故本表为空表。</t>
  </si>
  <si>
    <t>国有资本经营预算财政拨款收入支出决算表</t>
  </si>
  <si>
    <t>公开09表</t>
  </si>
  <si>
    <t>结转</t>
  </si>
  <si>
    <t>结余</t>
  </si>
  <si>
    <t>注：本表反映部门本年度国有资本经营预算财政拨款的收支和年初、年末结转结余情况。楚雄彝族自治州广通医院2022年度无国有资本经营预算财政拨款收入，故本表为空表。</t>
  </si>
  <si>
    <t>注：1.本表依据《国有资本经营预算财政拨款收入支出决算表》（财决11表）进行批复。</t>
  </si>
  <si>
    <t>“三公”经费、行政参公单位机关运行经费情况表</t>
  </si>
  <si>
    <t>公开10表</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</si>
  <si>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</si>
  <si>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</si>
  <si>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</si>
  <si>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</si>
  <si>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</si>
  <si>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</si>
  <si>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</si>
  <si>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</si>
  <si>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</si>
  <si>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</si>
  <si>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</si>
  <si>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</si>
  <si>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</si>
  <si>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</si>
  <si>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</si>
  <si>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</si>
  <si>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</si>
  <si>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</si>
  <si>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</si>
  <si>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</si>
  <si>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</si>
  <si>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</si>
  <si>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</si>
  <si>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</si>
  <si>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</si>
  <si>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</si>
  <si>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</si>
  <si>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</si>
  <si>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</si>
  <si>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</si>
  <si>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</si>
  <si>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2．“机关运行经费”填列行政单位和参照公务员法管理的事业单位财政拨款基本支出中的公用经费支出。</t>
  </si>
  <si>
    <t>2022年度部门整体支出绩效自评情况</t>
  </si>
  <si>
    <t>公开11表</t>
  </si>
  <si>
    <t xml:space="preserve">部门：楚雄彝族自治州广通医院                                                                           </t>
  </si>
  <si>
    <t>一、部门基本情况</t>
  </si>
  <si>
    <t>（一）部门概况</t>
  </si>
  <si>
    <t xml:space="preserve">    楚雄州广通医院始建于1969年10月，2004年1月整体从昆明铁路局移交楚雄州人民政府管理，2017年9月20日起根据十二届州人民政府第5次常务会议、九届州委第24次常委会议精神，楚雄州广通医院整体划并楚雄医药高等专科学校作为直属附属医院，由楚雄医药高等专科学校直接管理。医院实行一个机构、三块牌子的运营模式（楚雄州彝族自治州广通医院、楚雄彝族自治州传染病医院、楚雄医药高等专科学校直属附属医院），属公益一类、全额财政拨款事业单位编制，床位定编130张，实际开放50张，人员编制为104人。2006年11月7日，楚雄彝族自治州传染病医院建成投入使用，医院定位为“以传染病专科为主，综合医疗服务为辅”的楚雄州传染病医院。承担着辖区疾病诊疗、护理、预防保健服务；负责全州传染病及突发公共卫生事件相关的隔离治疗、临床指导、业务培训工作；负责全州执业医师实践技能考试工作；为楚雄医专及其他学校提供医学教学及临床实习服务。年末人数216人，其中：在职在编人员87人、退休125人（机关社保73人，企业社保52人）、合同制聘用职工1人、遗属补助3人。</t>
  </si>
  <si>
    <t>（二）部门绩效目标的设立情况</t>
  </si>
  <si>
    <t xml:space="preserve">    为加强预算绩效管理，进一步提高财政资金使用效益，根据医院职责履行目标设置了整体支出绩效目标和项目绩效指标。目标1、认真履行传染病医院社会职能，做好艾滋病防控工作。2022年对在治的91名患者开展抗病毒治疗工作，同时依托“红枫林之家”开展艾滋病患者随访工作，不断提升服药依从性和患者各项监控指标，改善患者生存质量，提高生存率。目标2、发挥公立医院职能，完成公立医院改革各项工作任务。及时、准确地掌握医改政策，严格执行优惠减免政策，开展健康扶贫工作，让困难群体享受到医改带来的实惠和便利。目标3、强化岗位练兵，提高职工综合业务素质，积极应对全州新冠肺炎疫情防治工作，履行传染病医院职能。</t>
  </si>
  <si>
    <t>（三）部门整体收支情况</t>
  </si>
  <si>
    <t xml:space="preserve">    基本支出预算为2012.95万元，决算为2030.57万元，预决算差异17.62万元，主要是因为基本支出中人员经费支出增加，同时公用经费标准较上年压缩10%；其次是因疫情影响，医疗服务收入下降，相关成本支出也下降，所以全年基本支出决算数大于预算数；年初项目支出预算数0万元，决算数为12.13万元，差异率100.00%。主要原因为年内追加中央、州级艾滋病防治、公立医院改革项目资金。在职和退休人员经费2022年预算数为预估数，年度末根据全年实际支出数进行清算调整。</t>
  </si>
  <si>
    <t>（四）部门预算管理制度建设情况</t>
  </si>
  <si>
    <t xml:space="preserve">    《楚雄州广通医院财务管理规定》、《楚雄州广通医院预算管理制度》、《楚雄州广通医院财务会计内部控制制度》、《楚雄州广通医院预算绩效管理制度》等</t>
  </si>
  <si>
    <t>（五）严控“三公经费”支出情况</t>
  </si>
  <si>
    <t xml:space="preserve">    “三公经费”开支严格按照年初预算数执行。公务用车运行维护费本年预算支出5万元，本年决算支出4.99万元，较上年下降10.25%；公务接待费在规定范围内开支，本年预算支出0.5万元，本年决算支出0.15万元，较上年下降44.44%。全年“三公经费”开支决算数小于预算数，做到了厉行节约。</t>
  </si>
  <si>
    <t>二、绩效自评工作情况</t>
  </si>
  <si>
    <t>（一）绩效自评的目的</t>
  </si>
  <si>
    <t xml:space="preserve">    开展医院财政支出绩效自评，有利于合理配置资源，正确引导和规范财政资金监督与管理，提高财政资金使用效益，也有利于重点项目建设，对项目的运行及效率情况提供及时、有价值的信息，促进项目管理，增强项目管理者对项目的责任感。其根本目的是对医院财政支出行为进行内部控制，促使部门提高效率、转变职能、优化资源配置。</t>
  </si>
  <si>
    <t>（三）自评组织过程</t>
  </si>
  <si>
    <t>1.前期准备</t>
  </si>
  <si>
    <t xml:space="preserve">    在编制2022年度部门预算时，根据医院履职目标确定了各申报项目的绩效目标。对项目申报的可行性和必要性进行了阐述，初步确定项目年度目标、任务指标、效益指标等。在开展绩效评价工作前，充分了解了各项目情况，与相关科室进行沟通。</t>
  </si>
  <si>
    <t>2.组织实施</t>
  </si>
  <si>
    <t xml:space="preserve">    2022年通过制定项目计划，分解落实目标任务，明确工作责任要求，认真组织开展项目计划，并通过收集整理评价基础数据资料（项目总体情况、各类资金投入支出等信息、立项实施管理验收等信息，绩效目标及完成情况等信息），撰写自评报告反映资金使用效果。</t>
  </si>
  <si>
    <t>三、评价情况分析及综合评价结论</t>
  </si>
  <si>
    <t xml:space="preserve">    针对医院绩效评价中存在的问题，高度重视，提出了进一步健全完善项目绩效管理工作机制，加强财务管理，切实提高项目管理水平、财政资金使用效益和部门工作效率，不断提高预算绩效管理水平。</t>
  </si>
  <si>
    <t>四、存在的问题和整改情况</t>
  </si>
  <si>
    <t>（一）绩效资金使用中存在的问题
    1、项目的计划书还不够细化，绩效管理全过程工作机制有待完善；2、部分资金预算执行较慢，未能达到执行进度要求；3、运行监管难度大，各相关业务科室之间配合不到位，绩效自评组织实施还不够规范；4、各相关业务科室对项目绩效评价工作的重要性认识有待进一步提高。
（二）整改情况
    针对上述存在的问题，医院已做出工作要求，督促各相关业务科室加强配合协作，按上级要求加快项目工作组织实施，以保证各个项目资金的使用进度，对项目工作认真总结分析，做好绩效评价工作。</t>
  </si>
  <si>
    <t>五、绩效自评结果应用</t>
  </si>
  <si>
    <t xml:space="preserve">    针对医院绩效评价中存在的问题，医院高度重视，提出了进一步健全完善项目绩效管理工作机制，加强财务管理，切实提高项目管理水平、财政资金使用效益和部门工作效率，增强项目部门的绩效评价主体及责任意识，不断提高预算绩效管理水平。
</t>
  </si>
  <si>
    <t>六、主要经验及做法</t>
  </si>
  <si>
    <t>1、强化认识，更加重视绩效自评工作。财政支出绩效评价是单位提高行政效能和用财水平的重要举措，必须加强组织领导，总结自评工作经验，严格落实绩效管理责任，保质保量完成绩效自评工作任务。2、强化质量，进一步规范绩效自评工作。建立科学、可量化的指标体系，认真收集整理评价基础数据资料，按要求撰写自评报告，反映资金使用绩效。3、强化落实，按时完成绩效自评工作。切实落实具体工作措施，统筹安排好各个环节的工作，进一步加强财务和业务科室之间的参与协助力度，加强沟通配合，按要求完成本部门绩效自评工作。</t>
  </si>
  <si>
    <t>七、其他需说明的情况</t>
  </si>
  <si>
    <t>无</t>
  </si>
  <si>
    <t>备注：涉密部门和涉密信息按保密规定不公开。</t>
  </si>
  <si>
    <t>2022年度部门整体支出绩效自评表</t>
  </si>
  <si>
    <r>
      <t>公开1</t>
    </r>
    <r>
      <rPr>
        <sz val="12"/>
        <rFont val="宋体"/>
        <family val="0"/>
      </rPr>
      <t>2</t>
    </r>
    <r>
      <rPr>
        <sz val="12"/>
        <rFont val="宋体"/>
        <family val="0"/>
      </rPr>
      <t>表</t>
    </r>
  </si>
  <si>
    <t>部门名称</t>
  </si>
  <si>
    <t>楚雄彝族自治州广通医院</t>
  </si>
  <si>
    <t>内容</t>
  </si>
  <si>
    <t>说明</t>
  </si>
  <si>
    <t>部门总体目标</t>
  </si>
  <si>
    <t>部门职责</t>
  </si>
  <si>
    <t xml:space="preserve">    负责辖区疾病诊疗、护理、预防保健服务；负责全州传染病及突发公共卫生事件相关的隔离治疗、临床指导、业务培训工作；负责全州执业医师实践技能考试工作；为楚雄医专及其他学校提供医学教学及临床实习服务。</t>
  </si>
  <si>
    <t>总体绩效目标</t>
  </si>
  <si>
    <t xml:space="preserve">    完成2022年楚雄州传染病应急救治工作、突发公共卫生事件及广通周边群众的日常医疗救治任务。认真履行传染病医院社会职能，做好艾滋病防控工作；发挥公立医院职能，完成公立医院改革各项工作任务；强化岗位练兵，提高职工综合业务素质，积极应对全州新冠肺炎疫情防治工作，履行传染病医院职能。
</t>
  </si>
  <si>
    <t>一、部门年度目标</t>
  </si>
  <si>
    <t>财年</t>
  </si>
  <si>
    <t>目标</t>
  </si>
  <si>
    <t>实际完成情况</t>
  </si>
  <si>
    <t xml:space="preserve">    认真履行传染病医院社会职能，做好艾滋病防控工作；发挥公立医院职能，完成公立医院改革各项工作任务；强化岗位练兵，提高职工综合业务素质，积极应对全州新冠肺炎疫情防治工作，履行传染病医院职能。</t>
  </si>
  <si>
    <t>1、2022年对在治的91名患者开展抗病毒治疗工作，同时依托“红枫林之家”开展艾滋病患者随访工作410人次，不断提升服药依从性和患者各项监控指标，改善患者生存质量，提高生存率；2、及时、准确地掌握医改政策，严格执行优惠减免政策，开展健康扶贫工作，让困难群体享受到医改带来的实惠和便利。3、我院作为楚雄州传染病医院，按照疫情防控后备医院建设要求，整改完善了发热诊室设置，顺利通过州级发热诊室设置管理规范化验收组的审核验收。常态化开展人员业务知识技能全员培训，开展发热患者接诊筛查，有序落实疫情常态化防控工作任务。</t>
  </si>
  <si>
    <t>2020</t>
  </si>
  <si>
    <t>---</t>
  </si>
  <si>
    <t>2021</t>
  </si>
  <si>
    <t>2022</t>
  </si>
  <si>
    <t>二、部门年度重点工作任务</t>
  </si>
  <si>
    <t>任务名称</t>
  </si>
  <si>
    <t>项目级次</t>
  </si>
  <si>
    <t>主要内容</t>
  </si>
  <si>
    <t>批复金额（万元）</t>
  </si>
  <si>
    <t>实际支出金额（万元）</t>
  </si>
  <si>
    <t>预算执行率</t>
  </si>
  <si>
    <t>预算执行偏低原因及改进措施</t>
  </si>
  <si>
    <t>总额</t>
  </si>
  <si>
    <t>财政拨款</t>
  </si>
  <si>
    <t>其他资金</t>
  </si>
  <si>
    <t>艾滋病防治</t>
  </si>
  <si>
    <t>州级</t>
  </si>
  <si>
    <t>公立医院综合改革</t>
  </si>
  <si>
    <t>三、部门整体支出绩效指标</t>
  </si>
  <si>
    <t>一级指标</t>
  </si>
  <si>
    <t>二级指标</t>
  </si>
  <si>
    <t>三级指标</t>
  </si>
  <si>
    <t>指标性质</t>
  </si>
  <si>
    <t>指标值</t>
  </si>
  <si>
    <t>度量单位</t>
  </si>
  <si>
    <t>实际完成值</t>
  </si>
  <si>
    <t>偏差原因分析及改进措施</t>
  </si>
  <si>
    <t>产出指标</t>
  </si>
  <si>
    <t>质量指标</t>
  </si>
  <si>
    <t>医疗服务能力</t>
  </si>
  <si>
    <t>=</t>
  </si>
  <si>
    <t>逐步提高</t>
  </si>
  <si>
    <t>不断提高医疗服务能力</t>
  </si>
  <si>
    <t>效益指标</t>
  </si>
  <si>
    <t>社会效益
指标</t>
  </si>
  <si>
    <t>医疗费用增长幅度</t>
  </si>
  <si>
    <t>稳定在合理水平</t>
  </si>
  <si>
    <t>满意度指标</t>
  </si>
  <si>
    <t>服务对象满意度指标等</t>
  </si>
  <si>
    <t>项目服务对象满意度</t>
  </si>
  <si>
    <t>其他需说明事项</t>
  </si>
  <si>
    <t>无。</t>
  </si>
  <si>
    <t>备注：</t>
  </si>
  <si>
    <t>1.涉密部门和涉密信息按保密规定不公开。</t>
  </si>
  <si>
    <t>2.一级指标包含产出指标、效益指标、满意度指标，二级指标和三级指标根据项目实际情况设置。</t>
  </si>
  <si>
    <t>3.财政拨款=当年财政拨款+上年结转资金。</t>
  </si>
  <si>
    <t>项目名称</t>
  </si>
  <si>
    <t>主管部门</t>
  </si>
  <si>
    <t xml:space="preserve">楚雄医药高等专科学校 </t>
  </si>
  <si>
    <t>实施单位</t>
  </si>
  <si>
    <t>项目资金
（万元）</t>
  </si>
  <si>
    <t>年初预算数</t>
  </si>
  <si>
    <t>全年执行数</t>
  </si>
  <si>
    <t>分值</t>
  </si>
  <si>
    <t>执行率</t>
  </si>
  <si>
    <t>得分</t>
  </si>
  <si>
    <t>年度资金总额</t>
  </si>
  <si>
    <t>其中：当年财政拨款</t>
  </si>
  <si>
    <t xml:space="preserve">      上年结转资金</t>
  </si>
  <si>
    <t xml:space="preserve">   其他资金</t>
  </si>
  <si>
    <t>年度
总体
目标</t>
  </si>
  <si>
    <t>预期目标</t>
  </si>
  <si>
    <t xml:space="preserve">    疾控中心所转介病人入组治疗率达95%以上，抗病毒治疗病人CD4检测比例不低于85%，抗病毒治疗病人病毒载量检测率不低于90%。当年检测病毒载量的病人中病毒抑制率达90%以上，CD4小于200的病人当年服用复方新诺明率达80%以上，抗病毒治疗病人中合并结核感染的双感患者，结核治疗的比例达80%以上。</t>
  </si>
  <si>
    <t xml:space="preserve">    2022年对在治的91名患者开展抗病毒治疗工作，同时依托“红枫林之家”开展艾滋病患者随访工作410人次。1.完成疾控转介1人，入组率100%；2.抗病毒治疗病人CD4检测比例94.2%；3.抗病毒治疗病人病毒载量检测率93%；4.当年检测病毒载量的病人中病毒抑制率90.60%；5.CD4小于200的病人当年服用复方新诺明率达100%；6.抗病毒治疗病人中无合并结核感染的双感患者。  </t>
  </si>
  <si>
    <t>绩效指标</t>
  </si>
  <si>
    <t xml:space="preserve">年度指标值 </t>
  </si>
  <si>
    <t>数量指标</t>
  </si>
  <si>
    <t>感染者检测发现率</t>
  </si>
  <si>
    <t>≥</t>
  </si>
  <si>
    <t>90%</t>
  </si>
  <si>
    <t>%</t>
  </si>
  <si>
    <t>抗病毒治疗成功率</t>
  </si>
  <si>
    <t>90.6%</t>
  </si>
  <si>
    <t>效益
指标</t>
  </si>
  <si>
    <t>社会效益指标</t>
  </si>
  <si>
    <t>安全套摆放率</t>
  </si>
  <si>
    <t>100%</t>
  </si>
  <si>
    <t>满意度
指标</t>
  </si>
  <si>
    <t>服务对象满意度指标</t>
  </si>
  <si>
    <t>80%</t>
  </si>
  <si>
    <t>90.5%</t>
  </si>
  <si>
    <t>其他需要说明事项</t>
  </si>
  <si>
    <t>总分</t>
  </si>
  <si>
    <t>100</t>
  </si>
  <si>
    <t>优</t>
  </si>
  <si>
    <t xml:space="preserve">    深化公立医院综合改革工作，公立医院看大病、解难症水平明显提升，巩固破除以药补医改革成果，现代医院管理制度初步建立，医疗服务体系能力明显提升。</t>
  </si>
  <si>
    <t xml:space="preserve">    积极推进公立医院综合改革工作，提升医疗服务水平，努力让群众就地就医，巩固破除以药补医改革成效，完善公立医院运行机制，发挥公立医院职能，完成公立医院改革各项工作任务。</t>
  </si>
  <si>
    <t>现代医院管理制度</t>
  </si>
  <si>
    <t>建立完善</t>
  </si>
  <si>
    <t>逐步建立完善</t>
  </si>
  <si>
    <t>建立健全现代医院管理制度</t>
  </si>
  <si>
    <t>公立医院资产负债率</t>
  </si>
  <si>
    <t>较上年降低</t>
  </si>
  <si>
    <t>每门急诊人次平均收费水平增长比例</t>
  </si>
  <si>
    <t>公立医院患者满意度</t>
  </si>
  <si>
    <t>84.64%</t>
  </si>
  <si>
    <t>88.59%</t>
  </si>
  <si>
    <t>3.当年财政拨款指一般公共预算、国有资本经营预算、政府性基金预算安排的资金。</t>
  </si>
  <si>
    <t>4.上年结转资金指上一年一般公共预算、国有资本经营预算、政府性基金预算安排的结转资金。</t>
  </si>
  <si>
    <t>5.其他资金含财政专户资金和单位资金（本年度无需填列）。</t>
  </si>
  <si>
    <t>6.全年预算数=年初预算数+调整预算（年度新增项目）。</t>
  </si>
  <si>
    <t>国有资产使用情况表</t>
  </si>
  <si>
    <t>公开14表</t>
  </si>
  <si>
    <t>资产总额</t>
  </si>
  <si>
    <t>流动资产</t>
  </si>
  <si>
    <t>固定资产</t>
  </si>
  <si>
    <t>对外投资/有价证券</t>
  </si>
  <si>
    <t>在建工程</t>
  </si>
  <si>
    <t>无形资产</t>
  </si>
  <si>
    <t>其他资产</t>
  </si>
  <si>
    <t>房屋构筑物</t>
  </si>
  <si>
    <t>车辆</t>
  </si>
  <si>
    <t>单价200万以上大型设备</t>
  </si>
  <si>
    <t>其他固定资产</t>
  </si>
  <si>
    <t>注：1.资产总额＝流动资产＋固定资产＋对外投资／有价证券＋在建工程＋无形资产＋其他资产；
    2.固定资产＝房屋构筑物＋车辆＋单价200万元以上大型设备＋其他固定资产；
    3.填报金额为资产“账面原值”。</t>
  </si>
  <si>
    <t>无</t>
  </si>
  <si>
    <t>无</t>
  </si>
  <si>
    <t>预期目标完成</t>
  </si>
  <si>
    <t>预期目标完成</t>
  </si>
  <si>
    <t>2022年度项目支出绩效自评表</t>
  </si>
  <si>
    <t>公开13-1表</t>
  </si>
  <si>
    <t>公开13-2表</t>
  </si>
  <si>
    <t>艾滋病防治经费</t>
  </si>
  <si>
    <t>公立医院综合改革经费</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</si>
</sst>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0000000_ "/>
    <numFmt numFmtId="180" formatCode="0.00_);[Red]\(0.00\)"/>
    <numFmt numFmtId="181" formatCode="_ * #,##0.00_ ;_ * \-#,##0.00_ ;_ * &quot;&quot;??_ ;_ @_ "/>
    <numFmt numFmtId="182" formatCode="#,##0.00_ "/>
  </numFmts>
  <fonts count="46">
    <font>
      <sz val="10"/>
      <color indexed="8"/>
      <name val="Arial"/>
      <family val="2"/>
    </font>
    <font>
      <sz val="11"/>
      <name val="宋体"/>
      <family val="0"/>
    </font>
    <font>
      <sz val="12"/>
      <color indexed="8"/>
      <name val="宋体"/>
      <family val="0"/>
    </font>
    <font>
      <sz val="11"/>
      <color indexed="8"/>
      <name val="宋体"/>
      <family val="0"/>
    </font>
    <font>
      <sz val="22"/>
      <color indexed="8"/>
      <name val="宋体"/>
      <family val="0"/>
    </font>
    <font>
      <sz val="12"/>
      <name val="宋体"/>
      <family val="0"/>
    </font>
    <font>
      <sz val="10"/>
      <color indexed="8"/>
      <name val="宋体"/>
      <family val="0"/>
    </font>
    <font>
      <sz val="12"/>
      <color indexed="8"/>
      <name val="Arial"/>
      <family val="2"/>
    </font>
    <font>
      <sz val="9"/>
      <name val="宋体"/>
      <family val="0"/>
    </font>
    <font>
      <sz val="22"/>
      <name val="黑体"/>
      <family val="3"/>
    </font>
    <font>
      <sz val="10"/>
      <name val="宋体"/>
      <family val="0"/>
    </font>
    <font>
      <sz val="10"/>
      <color indexed="8"/>
      <name val="仿宋"/>
      <family val="3"/>
    </font>
    <font>
      <sz val="10"/>
      <color indexed="8"/>
      <name val="等线"/>
      <family val="0"/>
    </font>
    <font>
      <sz val="11"/>
      <color indexed="8"/>
      <name val="仿宋"/>
      <family val="3"/>
    </font>
    <font>
      <sz val="9"/>
      <color indexed="8"/>
      <name val="宋体"/>
      <family val="0"/>
    </font>
    <font>
      <b/>
      <sz val="10"/>
      <name val="宋体"/>
      <family val="0"/>
    </font>
    <font>
      <sz val="12"/>
      <name val="Arial"/>
      <family val="2"/>
    </font>
    <font>
      <b/>
      <sz val="18"/>
      <color indexed="8"/>
      <name val="宋体"/>
      <family val="0"/>
    </font>
    <font>
      <sz val="12"/>
      <color indexed="8"/>
      <name val="等线"/>
      <family val="0"/>
    </font>
    <font>
      <b/>
      <sz val="12"/>
      <color indexed="8"/>
      <name val="宋体"/>
      <family val="0"/>
    </font>
    <font>
      <sz val="11"/>
      <color indexed="8"/>
      <name val="Arial"/>
      <family val="2"/>
    </font>
    <font>
      <sz val="22"/>
      <name val="宋体"/>
      <family val="0"/>
    </font>
    <font>
      <sz val="15"/>
      <color indexed="8"/>
      <name val="仿宋"/>
      <family val="3"/>
    </font>
    <font>
      <sz val="15"/>
      <color indexed="8"/>
      <name val="宋体"/>
      <family val="0"/>
    </font>
    <font>
      <sz val="8"/>
      <color indexed="8"/>
      <name val="Arial"/>
      <family val="2"/>
    </font>
    <font>
      <sz val="9"/>
      <color indexed="8"/>
      <name val="Arial"/>
      <family val="2"/>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等线"/>
      <family val="0"/>
    </font>
    <font>
      <sz val="11"/>
      <color indexed="20"/>
      <name val="宋体"/>
      <family val="0"/>
    </font>
  </fonts>
  <fills count="20">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
      <patternFill patternType="solid">
        <fgColor indexed="9"/>
        <bgColor indexed="64"/>
      </patternFill>
    </fill>
  </fills>
  <borders count="55">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color indexed="8"/>
      </left>
      <right style="thin">
        <color indexed="8"/>
      </right>
      <top/>
      <bottom>
        <color indexed="63"/>
      </bottom>
    </border>
    <border>
      <left/>
      <right style="thin">
        <color indexed="8"/>
      </right>
      <top/>
      <bottom>
        <color indexed="63"/>
      </bottom>
    </border>
    <border>
      <left>
        <color indexed="23"/>
      </left>
      <right>
        <color indexed="23"/>
      </right>
      <top>
        <color indexed="8"/>
      </top>
      <bottom style="thin">
        <color indexed="8"/>
      </bottom>
    </border>
    <border>
      <left>
        <color indexed="8"/>
      </left>
      <right>
        <color indexed="23"/>
      </right>
      <top>
        <color indexed="8"/>
      </top>
      <bottom style="thin">
        <color indexed="8"/>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color indexed="8"/>
      </left>
      <right style="thin">
        <color indexed="8"/>
      </right>
      <top>
        <color indexed="63"/>
      </top>
      <bottom style="thin">
        <color indexed="8"/>
      </bottom>
    </border>
    <border>
      <left>
        <color indexed="8"/>
      </left>
      <right style="thin">
        <color indexed="8"/>
      </right>
      <top>
        <color indexed="8"/>
      </top>
      <bottom>
        <color indexed="63"/>
      </bottom>
    </border>
    <border>
      <left>
        <color indexed="63"/>
      </left>
      <right>
        <color indexed="63"/>
      </right>
      <top>
        <color indexed="63"/>
      </top>
      <bottom style="thin"/>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color indexed="63"/>
      </top>
      <bottom>
        <color indexed="63"/>
      </bottom>
    </border>
    <border>
      <left style="thin"/>
      <right style="thin"/>
      <top style="thin"/>
      <bottom>
        <color indexed="63"/>
      </bottom>
    </border>
    <border>
      <left style="thin">
        <color indexed="8"/>
      </left>
      <right style="thin">
        <color indexed="8"/>
      </right>
      <top>
        <color indexed="63"/>
      </top>
      <bottom/>
    </border>
    <border>
      <left>
        <color indexed="63"/>
      </left>
      <right style="thin">
        <color indexed="8"/>
      </right>
      <top>
        <color indexed="63"/>
      </top>
      <bottom/>
    </border>
    <border>
      <left>
        <color indexed="63"/>
      </left>
      <right style="thin"/>
      <top style="thin"/>
      <bottom style="thin"/>
    </border>
    <border>
      <left style="thin"/>
      <right style="thin"/>
      <top>
        <color indexed="63"/>
      </top>
      <bottom style="thin"/>
    </border>
    <border>
      <left>
        <color indexed="63"/>
      </left>
      <right>
        <color indexed="63"/>
      </right>
      <top>
        <color indexed="63"/>
      </top>
      <bottom style="thin">
        <color indexed="8"/>
      </bottom>
    </border>
    <border>
      <left>
        <color indexed="63"/>
      </left>
      <right style="thin">
        <color indexed="8"/>
      </right>
      <top>
        <color indexed="8"/>
      </top>
      <bottom style="thin">
        <color indexed="8"/>
      </bottom>
    </border>
    <border>
      <left>
        <color indexed="63"/>
      </left>
      <right style="thin">
        <color indexed="8"/>
      </right>
      <top>
        <color indexed="8"/>
      </top>
      <bottom>
        <color indexed="63"/>
      </bottom>
    </border>
    <border>
      <left style="thin"/>
      <right>
        <color indexed="63"/>
      </right>
      <top style="thin"/>
      <bottom style="thin"/>
    </border>
    <border>
      <left>
        <color indexed="63"/>
      </left>
      <right>
        <color indexed="63"/>
      </right>
      <top style="thin"/>
      <bottom style="thin"/>
    </border>
    <border>
      <left style="thin">
        <color indexed="8"/>
      </left>
      <right style="thin">
        <color indexed="8"/>
      </right>
      <top>
        <color indexed="63"/>
      </top>
      <bottom>
        <color indexed="63"/>
      </bottom>
    </border>
    <border>
      <left>
        <color indexed="8"/>
      </left>
      <right>
        <color indexed="63"/>
      </right>
      <top>
        <color indexed="8"/>
      </top>
      <bottom style="thin">
        <color indexed="8"/>
      </bottom>
    </border>
    <border>
      <left style="thin"/>
      <right/>
      <top style="thin"/>
      <bottom style="thin"/>
    </border>
    <border>
      <left/>
      <right style="thin"/>
      <top style="thin"/>
      <bottom style="thin"/>
    </border>
    <border>
      <left/>
      <right/>
      <top style="thin"/>
      <bottom style="thin"/>
    </border>
    <border>
      <left style="thin"/>
      <right style="thin"/>
      <top>
        <color indexed="63"/>
      </top>
      <bottom>
        <color indexed="63"/>
      </bottom>
    </border>
    <border>
      <left style="thin"/>
      <right style="thin"/>
      <top style="thin"/>
      <bottom/>
    </border>
    <border>
      <left style="thin"/>
      <right style="thin"/>
      <top/>
      <bottom/>
    </border>
    <border>
      <left style="thin"/>
      <right style="thin"/>
      <top/>
      <bottom style="thin"/>
    </border>
    <border>
      <left style="thin">
        <color indexed="8"/>
      </left>
      <right style="thin">
        <color indexed="8"/>
      </right>
      <top style="thin">
        <color indexed="8"/>
      </top>
      <bottom>
        <color indexed="63"/>
      </bottom>
    </border>
    <border>
      <left style="thin">
        <color indexed="8"/>
      </left>
      <right style="thin">
        <color indexed="8"/>
      </right>
      <top>
        <color indexed="8"/>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right>
        <color indexed="63"/>
      </right>
      <top style="thin">
        <color indexed="8"/>
      </top>
      <bottom style="thin">
        <color indexed="8"/>
      </bottom>
    </border>
    <border>
      <left>
        <color indexed="63"/>
      </left>
      <right style="thin"/>
      <top style="thin">
        <color indexed="8"/>
      </top>
      <bottom>
        <color indexed="63"/>
      </bottom>
    </border>
    <border>
      <left style="thin">
        <color indexed="8"/>
      </left>
      <right>
        <color indexed="63"/>
      </right>
      <top>
        <color indexed="63"/>
      </top>
      <bottom style="thin"/>
    </border>
    <border>
      <left>
        <color indexed="63"/>
      </left>
      <right style="thin"/>
      <top>
        <color indexed="63"/>
      </top>
      <bottom style="thin"/>
    </border>
    <border>
      <left style="thin"/>
      <right>
        <color indexed="63"/>
      </right>
      <top style="thin">
        <color indexed="8"/>
      </top>
      <bottom>
        <color indexed="63"/>
      </bottom>
    </border>
    <border>
      <left style="thin"/>
      <right>
        <color indexed="63"/>
      </right>
      <top>
        <color indexed="63"/>
      </top>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3"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5"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43" fillId="10"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7" borderId="0" applyNumberFormat="0" applyBorder="0" applyAlignment="0" applyProtection="0"/>
    <xf numFmtId="0" fontId="43" fillId="11" borderId="0" applyNumberFormat="0" applyBorder="0" applyAlignment="0" applyProtection="0"/>
    <xf numFmtId="0" fontId="43" fillId="8" borderId="0" applyNumberFormat="0" applyBorder="0" applyAlignment="0" applyProtection="0"/>
    <xf numFmtId="0" fontId="44" fillId="0" borderId="0">
      <alignment vertical="center"/>
      <protection/>
    </xf>
    <xf numFmtId="9" fontId="0" fillId="0" borderId="0">
      <alignment/>
      <protection/>
    </xf>
    <xf numFmtId="0" fontId="29" fillId="0" borderId="0" applyNumberFormat="0" applyFill="0" applyBorder="0" applyAlignment="0" applyProtection="0"/>
    <xf numFmtId="0" fontId="31" fillId="0" borderId="1" applyNumberFormat="0" applyFill="0" applyAlignment="0" applyProtection="0"/>
    <xf numFmtId="0" fontId="32" fillId="0" borderId="1" applyNumberFormat="0" applyFill="0" applyAlignment="0" applyProtection="0"/>
    <xf numFmtId="0" fontId="33" fillId="0" borderId="2" applyNumberFormat="0" applyFill="0" applyAlignment="0" applyProtection="0"/>
    <xf numFmtId="0" fontId="33" fillId="0" borderId="0" applyNumberFormat="0" applyFill="0" applyBorder="0" applyAlignment="0" applyProtection="0"/>
    <xf numFmtId="0" fontId="41" fillId="12" borderId="0" applyNumberFormat="0" applyBorder="0" applyAlignment="0" applyProtection="0"/>
    <xf numFmtId="0" fontId="45" fillId="12" borderId="0" applyNumberFormat="0" applyBorder="0" applyAlignment="0" applyProtection="0"/>
    <xf numFmtId="0" fontId="3" fillId="0" borderId="0">
      <alignment/>
      <protection/>
    </xf>
    <xf numFmtId="0" fontId="3" fillId="0" borderId="0">
      <alignment vertical="center"/>
      <protection/>
    </xf>
    <xf numFmtId="0" fontId="0" fillId="0" borderId="0">
      <alignment/>
      <protection/>
    </xf>
    <xf numFmtId="0" fontId="5" fillId="0" borderId="0">
      <alignment/>
      <protection/>
    </xf>
    <xf numFmtId="0" fontId="3" fillId="0" borderId="0">
      <alignment vertical="center"/>
      <protection/>
    </xf>
    <xf numFmtId="0" fontId="26" fillId="0" borderId="0" applyNumberFormat="0" applyFill="0" applyBorder="0" applyAlignment="0" applyProtection="0"/>
    <xf numFmtId="0" fontId="40" fillId="6" borderId="0" applyNumberFormat="0" applyBorder="0" applyAlignment="0" applyProtection="0"/>
    <xf numFmtId="0" fontId="39" fillId="0" borderId="3" applyNumberFormat="0" applyFill="0" applyAlignment="0" applyProtection="0"/>
    <xf numFmtId="177" fontId="0" fillId="0" borderId="0">
      <alignment/>
      <protection/>
    </xf>
    <xf numFmtId="45" fontId="0" fillId="0" borderId="0">
      <alignment/>
      <protection/>
    </xf>
    <xf numFmtId="0" fontId="36" fillId="4" borderId="4" applyNumberFormat="0" applyAlignment="0" applyProtection="0"/>
    <xf numFmtId="0" fontId="37" fillId="13" borderId="5" applyNumberFormat="0" applyAlignment="0" applyProtection="0"/>
    <xf numFmtId="0" fontId="30" fillId="0" borderId="0" applyNumberFormat="0" applyFill="0" applyBorder="0" applyAlignment="0" applyProtection="0"/>
    <xf numFmtId="0" fontId="28" fillId="0" borderId="0" applyNumberFormat="0" applyFill="0" applyBorder="0" applyAlignment="0" applyProtection="0"/>
    <xf numFmtId="0" fontId="38" fillId="0" borderId="6" applyNumberFormat="0" applyFill="0" applyAlignment="0" applyProtection="0"/>
    <xf numFmtId="176" fontId="0" fillId="0" borderId="0">
      <alignment/>
      <protection/>
    </xf>
    <xf numFmtId="178" fontId="0" fillId="0" borderId="0">
      <alignment/>
      <protection/>
    </xf>
    <xf numFmtId="0" fontId="43" fillId="14" borderId="0" applyNumberFormat="0" applyBorder="0" applyAlignment="0" applyProtection="0"/>
    <xf numFmtId="0" fontId="43" fillId="15" borderId="0" applyNumberFormat="0" applyBorder="0" applyAlignment="0" applyProtection="0"/>
    <xf numFmtId="0" fontId="43" fillId="13"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2" fillId="9" borderId="0" applyNumberFormat="0" applyBorder="0" applyAlignment="0" applyProtection="0"/>
    <xf numFmtId="0" fontId="35" fillId="4" borderId="7" applyNumberFormat="0" applyAlignment="0" applyProtection="0"/>
    <xf numFmtId="0" fontId="34" fillId="7" borderId="4" applyNumberFormat="0" applyAlignment="0" applyProtection="0"/>
    <xf numFmtId="0" fontId="27" fillId="0" borderId="0" applyNumberFormat="0" applyFill="0" applyBorder="0" applyAlignment="0" applyProtection="0"/>
    <xf numFmtId="0" fontId="3" fillId="3" borderId="8" applyNumberFormat="0" applyFont="0" applyAlignment="0" applyProtection="0"/>
  </cellStyleXfs>
  <cellXfs count="310">
    <xf numFmtId="0" fontId="0" fillId="0" borderId="0" xfId="0" applyAlignment="1">
      <alignment/>
    </xf>
    <xf numFmtId="0" fontId="2" fillId="0" borderId="0" xfId="0" applyFont="1" applyAlignment="1">
      <alignment/>
    </xf>
    <xf numFmtId="0" fontId="3" fillId="0" borderId="0" xfId="0" applyFont="1" applyAlignment="1">
      <alignment/>
    </xf>
    <xf numFmtId="0" fontId="3" fillId="0" borderId="0" xfId="0" applyFont="1" applyAlignment="1">
      <alignment horizontal="center"/>
    </xf>
    <xf numFmtId="0" fontId="2" fillId="0" borderId="0" xfId="46" applyFont="1" applyFill="1" applyBorder="1" applyAlignment="1">
      <alignment/>
      <protection/>
    </xf>
    <xf numFmtId="0" fontId="5" fillId="0" borderId="0" xfId="46" applyFont="1" applyFill="1" applyBorder="1" applyAlignment="1">
      <alignment/>
      <protection/>
    </xf>
    <xf numFmtId="0" fontId="2" fillId="0" borderId="0" xfId="46" applyFont="1" applyFill="1" applyBorder="1" applyAlignment="1">
      <alignment horizontal="center"/>
      <protection/>
    </xf>
    <xf numFmtId="0" fontId="3" fillId="0" borderId="9" xfId="46" applyFont="1" applyFill="1" applyBorder="1" applyAlignment="1">
      <alignment horizontal="center" vertical="center" shrinkToFit="1"/>
      <protection/>
    </xf>
    <xf numFmtId="4" fontId="3" fillId="0" borderId="9" xfId="46" applyNumberFormat="1" applyFont="1" applyFill="1" applyBorder="1" applyAlignment="1">
      <alignment horizontal="center" vertical="center" shrinkToFit="1"/>
      <protection/>
    </xf>
    <xf numFmtId="0" fontId="3" fillId="0" borderId="10" xfId="46" applyFont="1" applyFill="1" applyBorder="1" applyAlignment="1">
      <alignment horizontal="center" vertical="center" shrinkToFit="1"/>
      <protection/>
    </xf>
    <xf numFmtId="0" fontId="3" fillId="0" borderId="11" xfId="46" applyFont="1" applyFill="1" applyBorder="1" applyAlignment="1">
      <alignment horizontal="center" vertical="center" shrinkToFit="1"/>
      <protection/>
    </xf>
    <xf numFmtId="49" fontId="3" fillId="0" borderId="11" xfId="46" applyNumberFormat="1" applyFont="1" applyFill="1" applyBorder="1" applyAlignment="1">
      <alignment horizontal="center" vertical="center" shrinkToFit="1"/>
      <protection/>
    </xf>
    <xf numFmtId="4" fontId="3" fillId="0" borderId="9" xfId="46" applyNumberFormat="1" applyFont="1" applyFill="1" applyBorder="1" applyAlignment="1">
      <alignment horizontal="right" vertical="center" shrinkToFit="1"/>
      <protection/>
    </xf>
    <xf numFmtId="0" fontId="5" fillId="0" borderId="0" xfId="45" applyFill="1" applyAlignment="1">
      <alignment vertical="center"/>
      <protection/>
    </xf>
    <xf numFmtId="179" fontId="5" fillId="0" borderId="0" xfId="45" applyNumberFormat="1" applyFill="1" applyAlignment="1">
      <alignment vertical="center"/>
      <protection/>
    </xf>
    <xf numFmtId="0" fontId="3" fillId="0" borderId="0" xfId="46">
      <alignment vertical="center"/>
      <protection/>
    </xf>
    <xf numFmtId="0" fontId="2" fillId="0" borderId="0" xfId="46" applyFont="1" applyFill="1" applyBorder="1" applyAlignment="1">
      <alignment horizontal="right"/>
      <protection/>
    </xf>
    <xf numFmtId="0" fontId="1" fillId="0" borderId="9" xfId="46" applyFont="1" applyFill="1" applyBorder="1" applyAlignment="1">
      <alignment horizontal="center" vertical="center"/>
      <protection/>
    </xf>
    <xf numFmtId="0" fontId="7" fillId="0" borderId="0" xfId="0" applyFont="1" applyAlignment="1">
      <alignment/>
    </xf>
    <xf numFmtId="0" fontId="0" fillId="4" borderId="0" xfId="0" applyFill="1" applyAlignment="1">
      <alignment/>
    </xf>
    <xf numFmtId="0" fontId="0" fillId="4" borderId="0" xfId="0" applyFont="1" applyFill="1" applyAlignment="1">
      <alignment/>
    </xf>
    <xf numFmtId="0" fontId="0" fillId="4" borderId="0" xfId="0" applyFill="1" applyBorder="1" applyAlignment="1">
      <alignment/>
    </xf>
    <xf numFmtId="0" fontId="3" fillId="0" borderId="0" xfId="42" applyFont="1" applyAlignment="1">
      <alignment wrapText="1"/>
      <protection/>
    </xf>
    <xf numFmtId="0" fontId="8" fillId="4" borderId="0" xfId="0" applyFont="1" applyFill="1" applyBorder="1" applyAlignment="1">
      <alignment horizontal="left" vertical="center"/>
    </xf>
    <xf numFmtId="0" fontId="8" fillId="4" borderId="0" xfId="0" applyFont="1" applyFill="1" applyBorder="1" applyAlignment="1">
      <alignment horizontal="left" vertical="center"/>
    </xf>
    <xf numFmtId="0" fontId="9" fillId="4" borderId="0" xfId="0" applyFont="1" applyFill="1" applyBorder="1" applyAlignment="1">
      <alignment horizontal="center" vertical="center"/>
    </xf>
    <xf numFmtId="0" fontId="5" fillId="4" borderId="12" xfId="0" applyFont="1" applyFill="1" applyBorder="1" applyAlignment="1">
      <alignment horizontal="left" vertical="center"/>
    </xf>
    <xf numFmtId="0" fontId="5" fillId="4" borderId="13" xfId="0" applyFont="1" applyFill="1" applyBorder="1" applyAlignment="1">
      <alignment horizontal="center" vertical="center"/>
    </xf>
    <xf numFmtId="0" fontId="10" fillId="4" borderId="14" xfId="0" applyFont="1" applyFill="1" applyBorder="1" applyAlignment="1">
      <alignment horizontal="center" vertical="center"/>
    </xf>
    <xf numFmtId="0" fontId="10" fillId="4" borderId="15" xfId="0" applyFont="1" applyFill="1" applyBorder="1" applyAlignment="1">
      <alignment horizontal="center" vertical="center"/>
    </xf>
    <xf numFmtId="10" fontId="11" fillId="0" borderId="9" xfId="33" applyNumberFormat="1" applyFont="1" applyFill="1" applyBorder="1" applyAlignment="1">
      <alignment horizontal="center" vertical="center" wrapText="1"/>
      <protection/>
    </xf>
    <xf numFmtId="4" fontId="10" fillId="4" borderId="15" xfId="0" applyNumberFormat="1" applyFont="1" applyFill="1" applyBorder="1" applyAlignment="1">
      <alignment horizontal="right" vertical="center"/>
    </xf>
    <xf numFmtId="49" fontId="6" fillId="0" borderId="9" xfId="0" applyNumberFormat="1" applyFont="1" applyFill="1" applyBorder="1" applyAlignment="1">
      <alignment horizontal="center" vertical="center" wrapText="1"/>
    </xf>
    <xf numFmtId="49" fontId="6" fillId="0" borderId="9" xfId="0" applyNumberFormat="1" applyFont="1" applyFill="1" applyBorder="1" applyAlignment="1">
      <alignment horizontal="center" vertical="center"/>
    </xf>
    <xf numFmtId="4" fontId="10" fillId="4" borderId="15" xfId="0" applyNumberFormat="1" applyFont="1" applyFill="1" applyBorder="1" applyAlignment="1">
      <alignment horizontal="center" vertical="center"/>
    </xf>
    <xf numFmtId="181" fontId="6" fillId="0" borderId="9" xfId="0" applyNumberFormat="1" applyFont="1" applyFill="1" applyBorder="1" applyAlignment="1">
      <alignment horizontal="center" vertical="center"/>
    </xf>
    <xf numFmtId="0" fontId="10" fillId="4" borderId="15" xfId="0" applyFont="1" applyFill="1" applyBorder="1" applyAlignment="1">
      <alignment horizontal="left" vertical="center" wrapText="1"/>
    </xf>
    <xf numFmtId="0" fontId="10" fillId="4" borderId="9" xfId="0" applyFont="1" applyFill="1" applyBorder="1" applyAlignment="1">
      <alignment horizontal="center" vertical="center"/>
    </xf>
    <xf numFmtId="0" fontId="10" fillId="4" borderId="16" xfId="0" applyFont="1" applyFill="1" applyBorder="1" applyAlignment="1">
      <alignment horizontal="center" vertical="center"/>
    </xf>
    <xf numFmtId="180" fontId="13" fillId="0" borderId="9" xfId="33" applyNumberFormat="1" applyFont="1" applyFill="1" applyBorder="1" applyAlignment="1">
      <alignment horizontal="center" vertical="center"/>
      <protection/>
    </xf>
    <xf numFmtId="4" fontId="10" fillId="4" borderId="16" xfId="0" applyNumberFormat="1" applyFont="1" applyFill="1" applyBorder="1" applyAlignment="1">
      <alignment horizontal="center" vertical="center"/>
    </xf>
    <xf numFmtId="0" fontId="6" fillId="0" borderId="0" xfId="42" applyFont="1" applyAlignment="1">
      <alignment horizontal="left" vertical="center" wrapText="1"/>
      <protection/>
    </xf>
    <xf numFmtId="0" fontId="6" fillId="0" borderId="0" xfId="42" applyFont="1" applyAlignment="1">
      <alignment horizontal="center" vertical="center" wrapText="1"/>
      <protection/>
    </xf>
    <xf numFmtId="0" fontId="5" fillId="4" borderId="13" xfId="0" applyFont="1" applyFill="1" applyBorder="1" applyAlignment="1">
      <alignment horizontal="right" vertical="center"/>
    </xf>
    <xf numFmtId="49" fontId="6" fillId="0" borderId="9" xfId="0" applyNumberFormat="1" applyFont="1" applyFill="1" applyBorder="1" applyAlignment="1">
      <alignment horizontal="left" vertical="center" wrapText="1"/>
    </xf>
    <xf numFmtId="0" fontId="14" fillId="0" borderId="0" xfId="42" applyFont="1" applyAlignment="1">
      <alignment horizontal="center" vertical="center" wrapText="1"/>
      <protection/>
    </xf>
    <xf numFmtId="0" fontId="2" fillId="0" borderId="0" xfId="43" applyFont="1" applyFill="1" applyBorder="1" applyAlignment="1">
      <alignment horizontal="center" vertical="center"/>
      <protection/>
    </xf>
    <xf numFmtId="0" fontId="3" fillId="0" borderId="0" xfId="43" applyFont="1" applyFill="1" applyBorder="1">
      <alignment vertical="center"/>
      <protection/>
    </xf>
    <xf numFmtId="0" fontId="3" fillId="0" borderId="0" xfId="0" applyFont="1" applyFill="1" applyBorder="1" applyAlignment="1">
      <alignment/>
    </xf>
    <xf numFmtId="0" fontId="3" fillId="0" borderId="0" xfId="0" applyFont="1" applyFill="1" applyAlignment="1">
      <alignment/>
    </xf>
    <xf numFmtId="0" fontId="1" fillId="4" borderId="0" xfId="0" applyFont="1" applyFill="1" applyBorder="1" applyAlignment="1">
      <alignment horizontal="left" vertical="center"/>
    </xf>
    <xf numFmtId="0" fontId="1" fillId="4" borderId="0" xfId="0" applyFont="1" applyFill="1" applyBorder="1" applyAlignment="1">
      <alignment horizontal="left" vertical="center"/>
    </xf>
    <xf numFmtId="0" fontId="8" fillId="4" borderId="0" xfId="0" applyFont="1" applyFill="1" applyBorder="1" applyAlignment="1">
      <alignment horizontal="left" vertical="center"/>
    </xf>
    <xf numFmtId="0" fontId="6" fillId="4" borderId="17" xfId="0" applyFont="1" applyFill="1" applyBorder="1" applyAlignment="1">
      <alignment horizontal="center" vertical="center"/>
    </xf>
    <xf numFmtId="4" fontId="10" fillId="4" borderId="9" xfId="0" applyNumberFormat="1" applyFont="1" applyFill="1" applyBorder="1" applyAlignment="1">
      <alignment horizontal="right" vertical="center"/>
    </xf>
    <xf numFmtId="9" fontId="10" fillId="4" borderId="9" xfId="0" applyNumberFormat="1" applyFont="1" applyFill="1" applyBorder="1" applyAlignment="1">
      <alignment horizontal="center" vertical="center"/>
    </xf>
    <xf numFmtId="0" fontId="10" fillId="4" borderId="9" xfId="0" applyFont="1" applyFill="1" applyBorder="1" applyAlignment="1">
      <alignment horizontal="left" vertical="center"/>
    </xf>
    <xf numFmtId="0" fontId="6" fillId="0" borderId="9" xfId="0" applyFont="1" applyFill="1" applyBorder="1" applyAlignment="1">
      <alignment horizontal="center" vertical="center" wrapText="1"/>
    </xf>
    <xf numFmtId="0" fontId="5" fillId="0" borderId="0" xfId="33" applyFont="1" applyAlignment="1">
      <alignment/>
      <protection/>
    </xf>
    <xf numFmtId="0" fontId="16" fillId="0" borderId="0" xfId="33" applyFont="1" applyFill="1" applyAlignment="1">
      <alignment/>
      <protection/>
    </xf>
    <xf numFmtId="0" fontId="3" fillId="0" borderId="0" xfId="33" applyFont="1" applyFill="1" applyAlignment="1">
      <alignment/>
      <protection/>
    </xf>
    <xf numFmtId="0" fontId="2" fillId="0" borderId="0" xfId="33" applyFont="1" applyFill="1" applyAlignment="1">
      <alignment horizontal="center" vertical="center"/>
      <protection/>
    </xf>
    <xf numFmtId="0" fontId="18" fillId="0" borderId="0" xfId="33" applyNumberFormat="1" applyFont="1" applyFill="1" applyBorder="1" applyAlignment="1" applyProtection="1">
      <alignment horizontal="right" vertical="center"/>
      <protection/>
    </xf>
    <xf numFmtId="0" fontId="19" fillId="0" borderId="0" xfId="33" applyFont="1" applyFill="1" applyAlignment="1">
      <alignment horizontal="center" vertical="center"/>
      <protection/>
    </xf>
    <xf numFmtId="0" fontId="18" fillId="0" borderId="18" xfId="33" applyFont="1" applyFill="1" applyBorder="1" applyAlignment="1">
      <alignment vertical="center"/>
      <protection/>
    </xf>
    <xf numFmtId="0" fontId="2" fillId="0" borderId="0" xfId="0" applyFont="1" applyAlignment="1">
      <alignment horizontal="right"/>
    </xf>
    <xf numFmtId="0" fontId="3" fillId="0" borderId="9" xfId="33" applyNumberFormat="1" applyFont="1" applyFill="1" applyBorder="1" applyAlignment="1">
      <alignment horizontal="left" vertical="center" wrapText="1"/>
      <protection/>
    </xf>
    <xf numFmtId="0" fontId="3" fillId="0" borderId="9" xfId="0" applyNumberFormat="1" applyFont="1" applyBorder="1" applyAlignment="1">
      <alignment horizontal="left" vertical="center" wrapText="1"/>
    </xf>
    <xf numFmtId="49" fontId="3" fillId="0" borderId="9" xfId="0" applyNumberFormat="1" applyFont="1" applyFill="1" applyBorder="1" applyAlignment="1">
      <alignment horizontal="left" vertical="center" wrapText="1"/>
    </xf>
    <xf numFmtId="0" fontId="3" fillId="0" borderId="9" xfId="33" applyFont="1" applyFill="1" applyBorder="1" applyAlignment="1">
      <alignment horizontal="center" vertical="center" wrapText="1"/>
      <protection/>
    </xf>
    <xf numFmtId="49" fontId="3" fillId="0" borderId="9" xfId="33" applyNumberFormat="1" applyFont="1" applyFill="1" applyBorder="1" applyAlignment="1">
      <alignment horizontal="left" vertical="center" wrapText="1"/>
      <protection/>
    </xf>
    <xf numFmtId="0" fontId="7" fillId="4" borderId="0" xfId="0" applyFont="1" applyFill="1" applyAlignment="1">
      <alignment/>
    </xf>
    <xf numFmtId="0" fontId="4" fillId="4" borderId="0" xfId="0" applyFont="1" applyFill="1" applyAlignment="1">
      <alignment horizontal="center"/>
    </xf>
    <xf numFmtId="0" fontId="2" fillId="4" borderId="0" xfId="0" applyFont="1" applyFill="1" applyAlignment="1">
      <alignment horizontal="right"/>
    </xf>
    <xf numFmtId="0" fontId="2" fillId="4" borderId="0" xfId="0" applyFont="1" applyFill="1" applyAlignment="1">
      <alignment/>
    </xf>
    <xf numFmtId="0" fontId="3" fillId="19" borderId="19" xfId="0" applyFont="1" applyFill="1" applyBorder="1" applyAlignment="1">
      <alignment horizontal="center" vertical="center"/>
    </xf>
    <xf numFmtId="0" fontId="3" fillId="19" borderId="20" xfId="0" applyFont="1" applyFill="1" applyBorder="1" applyAlignment="1">
      <alignment horizontal="center" vertical="center"/>
    </xf>
    <xf numFmtId="0" fontId="3" fillId="19" borderId="21" xfId="0" applyFont="1" applyFill="1" applyBorder="1" applyAlignment="1">
      <alignment horizontal="center" vertical="center"/>
    </xf>
    <xf numFmtId="0" fontId="3" fillId="19" borderId="22" xfId="0" applyFont="1" applyFill="1" applyBorder="1" applyAlignment="1">
      <alignment horizontal="center" vertical="center"/>
    </xf>
    <xf numFmtId="0" fontId="3" fillId="19" borderId="21" xfId="0" applyFont="1" applyFill="1" applyBorder="1" applyAlignment="1">
      <alignment horizontal="left" vertical="center"/>
    </xf>
    <xf numFmtId="0" fontId="3" fillId="4" borderId="22" xfId="0" applyFont="1" applyFill="1" applyBorder="1" applyAlignment="1">
      <alignment horizontal="center" vertical="center" shrinkToFit="1"/>
    </xf>
    <xf numFmtId="4" fontId="3" fillId="4" borderId="22" xfId="0" applyNumberFormat="1" applyFont="1" applyFill="1" applyBorder="1" applyAlignment="1">
      <alignment horizontal="right" vertical="center"/>
    </xf>
    <xf numFmtId="4" fontId="3" fillId="4" borderId="22" xfId="0" applyNumberFormat="1" applyFont="1" applyFill="1" applyBorder="1" applyAlignment="1">
      <alignment horizontal="right" vertical="center" shrinkToFit="1"/>
    </xf>
    <xf numFmtId="0" fontId="3" fillId="4" borderId="22" xfId="0" applyFont="1" applyFill="1" applyBorder="1" applyAlignment="1">
      <alignment horizontal="center" vertical="center" shrinkToFit="1"/>
    </xf>
    <xf numFmtId="3" fontId="3" fillId="4" borderId="22" xfId="0" applyNumberFormat="1" applyFont="1" applyFill="1" applyBorder="1" applyAlignment="1">
      <alignment horizontal="right" vertical="center" shrinkToFit="1"/>
    </xf>
    <xf numFmtId="0" fontId="20" fillId="4" borderId="0" xfId="0" applyFont="1" applyFill="1" applyAlignment="1">
      <alignment/>
    </xf>
    <xf numFmtId="0" fontId="5" fillId="4" borderId="0" xfId="0" applyFont="1" applyFill="1" applyBorder="1" applyAlignment="1">
      <alignment horizontal="left" vertical="center"/>
    </xf>
    <xf numFmtId="0" fontId="5" fillId="4" borderId="0" xfId="0" applyFont="1" applyFill="1" applyBorder="1" applyAlignment="1">
      <alignment horizontal="left" vertical="center"/>
    </xf>
    <xf numFmtId="0" fontId="5" fillId="4" borderId="0" xfId="0" applyFont="1" applyFill="1" applyBorder="1" applyAlignment="1">
      <alignment horizontal="center" vertical="center"/>
    </xf>
    <xf numFmtId="0" fontId="1" fillId="4" borderId="15" xfId="0" applyFont="1" applyFill="1" applyBorder="1" applyAlignment="1">
      <alignment horizontal="distributed" vertical="center" wrapText="1"/>
    </xf>
    <xf numFmtId="0" fontId="1" fillId="4" borderId="15" xfId="0" applyFont="1" applyFill="1" applyBorder="1" applyAlignment="1">
      <alignment horizontal="center" vertical="center" wrapText="1"/>
    </xf>
    <xf numFmtId="0" fontId="1" fillId="4" borderId="15" xfId="0" applyFont="1" applyFill="1" applyBorder="1" applyAlignment="1">
      <alignment horizontal="center" vertical="center" shrinkToFit="1"/>
    </xf>
    <xf numFmtId="4" fontId="1" fillId="4" borderId="15" xfId="0" applyNumberFormat="1" applyFont="1" applyFill="1" applyBorder="1" applyAlignment="1">
      <alignment horizontal="right" vertical="center" shrinkToFit="1"/>
    </xf>
    <xf numFmtId="0" fontId="1" fillId="4" borderId="15" xfId="0" applyFont="1" applyFill="1" applyBorder="1" applyAlignment="1">
      <alignment horizontal="left" vertical="center" shrinkToFit="1"/>
    </xf>
    <xf numFmtId="0" fontId="22" fillId="0" borderId="0" xfId="0" applyFont="1" applyAlignment="1">
      <alignment horizontal="justify"/>
    </xf>
    <xf numFmtId="0" fontId="1" fillId="0" borderId="9" xfId="0" applyFont="1" applyBorder="1" applyAlignment="1">
      <alignment horizontal="center" vertical="center" wrapText="1"/>
    </xf>
    <xf numFmtId="0" fontId="3" fillId="19" borderId="9" xfId="0" applyFont="1" applyFill="1" applyBorder="1" applyAlignment="1">
      <alignment horizontal="center" vertical="center" wrapText="1" shrinkToFit="1"/>
    </xf>
    <xf numFmtId="0" fontId="3" fillId="19" borderId="22" xfId="0" applyFont="1" applyFill="1" applyBorder="1" applyAlignment="1">
      <alignment horizontal="center" vertical="center" wrapText="1" shrinkToFit="1"/>
    </xf>
    <xf numFmtId="0" fontId="3" fillId="19" borderId="22" xfId="0" applyFont="1" applyFill="1" applyBorder="1" applyAlignment="1">
      <alignment horizontal="center" vertical="center" shrinkToFit="1"/>
    </xf>
    <xf numFmtId="0" fontId="3" fillId="4" borderId="22" xfId="0" applyFont="1" applyFill="1" applyBorder="1" applyAlignment="1">
      <alignment horizontal="right" vertical="center" shrinkToFit="1"/>
    </xf>
    <xf numFmtId="0" fontId="3" fillId="4" borderId="22" xfId="0" applyFont="1" applyFill="1" applyBorder="1" applyAlignment="1">
      <alignment horizontal="left" vertical="center" shrinkToFit="1"/>
    </xf>
    <xf numFmtId="0" fontId="3" fillId="4" borderId="23" xfId="0" applyFont="1" applyFill="1" applyBorder="1" applyAlignment="1">
      <alignment horizontal="left" vertical="center" shrinkToFit="1"/>
    </xf>
    <xf numFmtId="0" fontId="3" fillId="4" borderId="23" xfId="0" applyFont="1" applyFill="1" applyBorder="1" applyAlignment="1">
      <alignment horizontal="right" vertical="center" shrinkToFit="1"/>
    </xf>
    <xf numFmtId="0" fontId="3" fillId="4" borderId="9" xfId="0" applyFont="1" applyFill="1" applyBorder="1" applyAlignment="1">
      <alignment horizontal="left" vertical="center" shrinkToFit="1"/>
    </xf>
    <xf numFmtId="0" fontId="3" fillId="4" borderId="9" xfId="0" applyFont="1" applyFill="1" applyBorder="1" applyAlignment="1">
      <alignment horizontal="right" vertical="center" shrinkToFit="1"/>
    </xf>
    <xf numFmtId="0" fontId="3" fillId="4" borderId="24" xfId="0" applyFont="1" applyFill="1" applyBorder="1" applyAlignment="1">
      <alignment horizontal="left" vertical="center" shrinkToFit="1"/>
    </xf>
    <xf numFmtId="0" fontId="3" fillId="4" borderId="24" xfId="0" applyFont="1" applyFill="1" applyBorder="1" applyAlignment="1">
      <alignment horizontal="right" vertical="center" shrinkToFit="1"/>
    </xf>
    <xf numFmtId="0" fontId="0" fillId="0" borderId="0" xfId="0" applyFont="1" applyFill="1" applyAlignment="1">
      <alignment/>
    </xf>
    <xf numFmtId="0" fontId="2" fillId="0" borderId="0" xfId="0" applyFont="1" applyFill="1" applyAlignment="1">
      <alignment/>
    </xf>
    <xf numFmtId="0" fontId="6" fillId="0" borderId="0" xfId="0" applyFont="1" applyFill="1" applyAlignment="1">
      <alignment horizontal="center"/>
    </xf>
    <xf numFmtId="0" fontId="3" fillId="0" borderId="21" xfId="0" applyFont="1" applyFill="1" applyBorder="1" applyAlignment="1">
      <alignment horizontal="left" vertical="center" shrinkToFit="1"/>
    </xf>
    <xf numFmtId="0" fontId="3" fillId="0" borderId="22" xfId="0" applyFont="1" applyFill="1" applyBorder="1" applyAlignment="1">
      <alignment horizontal="left" vertical="center" shrinkToFit="1"/>
    </xf>
    <xf numFmtId="4" fontId="3" fillId="0" borderId="22" xfId="0" applyNumberFormat="1" applyFont="1" applyFill="1" applyBorder="1" applyAlignment="1">
      <alignment horizontal="right" vertical="center" shrinkToFit="1"/>
    </xf>
    <xf numFmtId="0" fontId="3" fillId="0" borderId="22" xfId="0" applyFont="1" applyFill="1" applyBorder="1" applyAlignment="1">
      <alignment horizontal="right" vertical="center" shrinkToFit="1"/>
    </xf>
    <xf numFmtId="0" fontId="3" fillId="0" borderId="22" xfId="0" applyFont="1" applyFill="1" applyBorder="1" applyAlignment="1">
      <alignment horizontal="center" vertical="center" shrinkToFit="1"/>
    </xf>
    <xf numFmtId="0" fontId="2" fillId="0" borderId="0" xfId="0" applyFont="1" applyFill="1" applyAlignment="1">
      <alignment horizontal="right"/>
    </xf>
    <xf numFmtId="0" fontId="1" fillId="0" borderId="22" xfId="0" applyFont="1" applyFill="1" applyBorder="1" applyAlignment="1">
      <alignment horizontal="left" vertical="center"/>
    </xf>
    <xf numFmtId="0" fontId="23" fillId="4" borderId="0" xfId="0" applyFont="1" applyFill="1" applyAlignment="1">
      <alignment/>
    </xf>
    <xf numFmtId="0" fontId="24" fillId="0" borderId="0" xfId="44" applyFont="1" applyFill="1" applyAlignment="1">
      <alignment vertical="center"/>
      <protection/>
    </xf>
    <xf numFmtId="0" fontId="25" fillId="0" borderId="0" xfId="44" applyFont="1" applyFill="1" applyAlignment="1">
      <alignment vertical="center"/>
      <protection/>
    </xf>
    <xf numFmtId="0" fontId="25" fillId="0" borderId="0" xfId="44" applyFont="1" applyFill="1">
      <alignment/>
      <protection/>
    </xf>
    <xf numFmtId="0" fontId="0" fillId="0" borderId="0" xfId="0" applyFill="1" applyAlignment="1">
      <alignment/>
    </xf>
    <xf numFmtId="4" fontId="1" fillId="0" borderId="15" xfId="0" applyNumberFormat="1" applyFont="1" applyBorder="1" applyAlignment="1">
      <alignment horizontal="right" vertical="center" shrinkToFit="1"/>
    </xf>
    <xf numFmtId="4" fontId="3" fillId="0" borderId="15" xfId="0" applyNumberFormat="1" applyFont="1" applyBorder="1" applyAlignment="1">
      <alignment horizontal="right" vertical="center" shrinkToFit="1"/>
    </xf>
    <xf numFmtId="0" fontId="3" fillId="0" borderId="25" xfId="0" applyFont="1" applyFill="1" applyBorder="1" applyAlignment="1">
      <alignment horizontal="left" vertical="center" shrinkToFit="1"/>
    </xf>
    <xf numFmtId="0" fontId="3" fillId="0" borderId="26" xfId="0" applyFont="1" applyFill="1" applyBorder="1" applyAlignment="1">
      <alignment horizontal="left" vertical="center" shrinkToFit="1"/>
    </xf>
    <xf numFmtId="0" fontId="3" fillId="0" borderId="26" xfId="0" applyFont="1" applyFill="1" applyBorder="1" applyAlignment="1">
      <alignment horizontal="right" vertical="center" shrinkToFit="1"/>
    </xf>
    <xf numFmtId="4" fontId="3" fillId="0" borderId="26" xfId="0" applyNumberFormat="1" applyFont="1" applyFill="1" applyBorder="1" applyAlignment="1">
      <alignment horizontal="right" vertical="center" shrinkToFit="1"/>
    </xf>
    <xf numFmtId="0" fontId="3" fillId="0" borderId="9" xfId="0" applyFont="1" applyFill="1" applyBorder="1" applyAlignment="1">
      <alignment horizontal="left" vertical="center" shrinkToFit="1"/>
    </xf>
    <xf numFmtId="0" fontId="3" fillId="0" borderId="9" xfId="0" applyFont="1" applyFill="1" applyBorder="1" applyAlignment="1">
      <alignment horizontal="right" vertical="center" shrinkToFit="1"/>
    </xf>
    <xf numFmtId="4" fontId="3" fillId="0" borderId="9" xfId="0" applyNumberFormat="1" applyFont="1" applyFill="1" applyBorder="1" applyAlignment="1">
      <alignment horizontal="right" vertical="center" shrinkToFit="1"/>
    </xf>
    <xf numFmtId="4" fontId="3" fillId="0" borderId="27" xfId="0" applyNumberFormat="1" applyFont="1" applyFill="1" applyBorder="1" applyAlignment="1">
      <alignment vertical="center" shrinkToFit="1"/>
    </xf>
    <xf numFmtId="0" fontId="16" fillId="0" borderId="0" xfId="0" applyFont="1" applyAlignment="1">
      <alignment horizontal="center" vertical="center" wrapText="1"/>
    </xf>
    <xf numFmtId="0" fontId="0" fillId="0" borderId="0" xfId="0" applyBorder="1" applyAlignment="1">
      <alignment/>
    </xf>
    <xf numFmtId="0" fontId="1" fillId="0" borderId="9" xfId="0" applyFont="1" applyBorder="1" applyAlignment="1">
      <alignment horizontal="distributed" vertical="center" wrapText="1"/>
    </xf>
    <xf numFmtId="0" fontId="1" fillId="0" borderId="9" xfId="0" applyFont="1" applyBorder="1" applyAlignment="1">
      <alignment horizontal="center" vertical="center" shrinkToFit="1"/>
    </xf>
    <xf numFmtId="4" fontId="1" fillId="0" borderId="9" xfId="0" applyNumberFormat="1" applyFont="1" applyBorder="1" applyAlignment="1">
      <alignment horizontal="right" vertical="center" shrinkToFit="1"/>
    </xf>
    <xf numFmtId="0" fontId="1" fillId="0" borderId="9" xfId="0" applyFont="1" applyBorder="1" applyAlignment="1">
      <alignment horizontal="left" vertical="center" shrinkToFit="1"/>
    </xf>
    <xf numFmtId="0" fontId="3" fillId="0" borderId="9" xfId="0" applyFont="1" applyBorder="1" applyAlignment="1">
      <alignment horizontal="left" vertical="center" shrinkToFit="1"/>
    </xf>
    <xf numFmtId="0" fontId="4" fillId="0" borderId="0" xfId="0" applyFont="1" applyAlignment="1">
      <alignment horizontal="center"/>
    </xf>
    <xf numFmtId="0" fontId="3" fillId="19" borderId="9" xfId="0" applyFont="1" applyFill="1" applyBorder="1" applyAlignment="1">
      <alignment horizontal="center" vertical="center"/>
    </xf>
    <xf numFmtId="0" fontId="3" fillId="19" borderId="9" xfId="0" applyFont="1" applyFill="1" applyBorder="1" applyAlignment="1">
      <alignment horizontal="left" vertical="center"/>
    </xf>
    <xf numFmtId="0" fontId="3" fillId="19" borderId="9" xfId="0" applyFont="1" applyFill="1" applyBorder="1" applyAlignment="1">
      <alignment horizontal="left" vertical="center" shrinkToFit="1"/>
    </xf>
    <xf numFmtId="4" fontId="3" fillId="4" borderId="9" xfId="0" applyNumberFormat="1" applyFont="1" applyFill="1" applyBorder="1" applyAlignment="1">
      <alignment horizontal="right" vertical="center" shrinkToFit="1"/>
    </xf>
    <xf numFmtId="0" fontId="3" fillId="4" borderId="9" xfId="0" applyFont="1" applyFill="1" applyBorder="1" applyAlignment="1">
      <alignment horizontal="right" vertical="center" shrinkToFit="1"/>
    </xf>
    <xf numFmtId="0" fontId="3" fillId="19" borderId="22" xfId="0" applyFont="1" applyFill="1" applyBorder="1" applyAlignment="1">
      <alignment horizontal="left" vertical="center" shrinkToFit="1"/>
    </xf>
    <xf numFmtId="4" fontId="1" fillId="0" borderId="9" xfId="0" applyNumberFormat="1" applyFont="1" applyBorder="1" applyAlignment="1">
      <alignment horizontal="right" vertical="center" shrinkToFit="1"/>
    </xf>
    <xf numFmtId="4" fontId="3" fillId="4" borderId="0" xfId="0" applyNumberFormat="1" applyFont="1" applyFill="1" applyBorder="1" applyAlignment="1">
      <alignment horizontal="right" vertical="center" shrinkToFit="1"/>
    </xf>
    <xf numFmtId="0" fontId="3" fillId="19" borderId="23" xfId="0" applyFont="1" applyFill="1" applyBorder="1" applyAlignment="1">
      <alignment horizontal="center" vertical="center" wrapText="1" shrinkToFit="1"/>
    </xf>
    <xf numFmtId="0" fontId="3" fillId="19" borderId="9" xfId="0" applyFont="1" applyFill="1" applyBorder="1" applyAlignment="1">
      <alignment horizontal="center" vertical="center" shrinkToFit="1"/>
    </xf>
    <xf numFmtId="4" fontId="3" fillId="0" borderId="9" xfId="0" applyNumberFormat="1" applyFont="1" applyBorder="1" applyAlignment="1">
      <alignment horizontal="right" vertical="center" shrinkToFit="1"/>
    </xf>
    <xf numFmtId="4" fontId="3" fillId="0" borderId="24" xfId="0" applyNumberFormat="1" applyFont="1" applyBorder="1" applyAlignment="1">
      <alignment horizontal="right" vertical="center" shrinkToFit="1"/>
    </xf>
    <xf numFmtId="0" fontId="3" fillId="0" borderId="28" xfId="0" applyFont="1" applyBorder="1" applyAlignment="1">
      <alignment horizontal="left" vertical="center" shrinkToFit="1"/>
    </xf>
    <xf numFmtId="4" fontId="3" fillId="0" borderId="28" xfId="0" applyNumberFormat="1" applyFont="1" applyBorder="1" applyAlignment="1">
      <alignment horizontal="right" vertical="center" shrinkToFit="1"/>
    </xf>
    <xf numFmtId="4" fontId="1" fillId="0" borderId="16" xfId="0" applyNumberFormat="1" applyFont="1" applyBorder="1" applyAlignment="1">
      <alignment horizontal="right" vertical="center" shrinkToFit="1"/>
    </xf>
    <xf numFmtId="0" fontId="3" fillId="0" borderId="24" xfId="0" applyFont="1" applyBorder="1" applyAlignment="1">
      <alignment horizontal="left" vertical="center" shrinkToFit="1"/>
    </xf>
    <xf numFmtId="4" fontId="1" fillId="0" borderId="17" xfId="0" applyNumberFormat="1" applyFont="1" applyBorder="1" applyAlignment="1">
      <alignment horizontal="right" vertical="center" shrinkToFit="1"/>
    </xf>
    <xf numFmtId="0" fontId="3" fillId="19" borderId="21" xfId="0" applyFont="1" applyFill="1" applyBorder="1" applyAlignment="1">
      <alignment horizontal="center" vertical="center" shrinkToFit="1"/>
    </xf>
    <xf numFmtId="0" fontId="3" fillId="19" borderId="29" xfId="0" applyFont="1" applyFill="1" applyBorder="1" applyAlignment="1">
      <alignment horizontal="center" vertical="center" shrinkToFit="1"/>
    </xf>
    <xf numFmtId="0" fontId="3" fillId="0" borderId="29" xfId="0" applyFont="1" applyBorder="1" applyAlignment="1">
      <alignment horizontal="left" vertical="center" shrinkToFit="1"/>
    </xf>
    <xf numFmtId="4" fontId="3" fillId="0" borderId="27" xfId="0" applyNumberFormat="1" applyFont="1" applyBorder="1" applyAlignment="1">
      <alignment horizontal="right" vertical="center" shrinkToFit="1"/>
    </xf>
    <xf numFmtId="4" fontId="1" fillId="0" borderId="30" xfId="0" applyNumberFormat="1" applyFont="1" applyBorder="1" applyAlignment="1">
      <alignment horizontal="right" vertical="center" shrinkToFit="1"/>
    </xf>
    <xf numFmtId="0" fontId="3" fillId="0" borderId="0" xfId="0" applyFont="1" applyBorder="1" applyAlignment="1">
      <alignment horizontal="left" vertical="center" shrinkToFit="1"/>
    </xf>
    <xf numFmtId="4" fontId="1" fillId="0" borderId="24" xfId="0" applyNumberFormat="1" applyFont="1" applyBorder="1" applyAlignment="1">
      <alignment horizontal="right" vertical="center" shrinkToFit="1"/>
    </xf>
    <xf numFmtId="4" fontId="1" fillId="0" borderId="31" xfId="0" applyNumberFormat="1" applyFont="1" applyBorder="1" applyAlignment="1">
      <alignment horizontal="right" vertical="center" shrinkToFit="1"/>
    </xf>
    <xf numFmtId="4" fontId="1" fillId="0" borderId="28" xfId="0" applyNumberFormat="1" applyFont="1" applyBorder="1" applyAlignment="1">
      <alignment horizontal="right" vertical="center" shrinkToFit="1"/>
    </xf>
    <xf numFmtId="4" fontId="1" fillId="0" borderId="22" xfId="0" applyNumberFormat="1" applyFont="1" applyBorder="1" applyAlignment="1">
      <alignment horizontal="right" vertical="center" shrinkToFit="1"/>
    </xf>
    <xf numFmtId="0" fontId="20" fillId="4" borderId="0" xfId="45" applyFont="1" applyFill="1" applyAlignment="1">
      <alignment vertical="center"/>
      <protection/>
    </xf>
    <xf numFmtId="0" fontId="3" fillId="19" borderId="21" xfId="0" applyFont="1" applyFill="1" applyBorder="1" applyAlignment="1">
      <alignment horizontal="left" vertical="center" shrinkToFit="1"/>
    </xf>
    <xf numFmtId="0" fontId="3" fillId="4" borderId="22" xfId="0" applyFont="1" applyFill="1" applyBorder="1" applyAlignment="1">
      <alignment horizontal="right" vertical="center" shrinkToFit="1"/>
    </xf>
    <xf numFmtId="4" fontId="3" fillId="4" borderId="22" xfId="0" applyNumberFormat="1" applyFont="1" applyFill="1" applyBorder="1" applyAlignment="1">
      <alignment horizontal="right" vertical="center" shrinkToFit="1"/>
    </xf>
    <xf numFmtId="4" fontId="1" fillId="0" borderId="15" xfId="0" applyNumberFormat="1" applyFont="1" applyBorder="1" applyAlignment="1">
      <alignment horizontal="right" vertical="center" shrinkToFit="1"/>
    </xf>
    <xf numFmtId="182" fontId="3" fillId="4" borderId="22" xfId="0" applyNumberFormat="1" applyFont="1" applyFill="1" applyBorder="1" applyAlignment="1">
      <alignment horizontal="right" vertical="center" shrinkToFit="1"/>
    </xf>
    <xf numFmtId="0" fontId="10" fillId="4" borderId="15" xfId="0" applyFont="1" applyFill="1" applyBorder="1" applyAlignment="1">
      <alignment horizontal="left" vertical="center"/>
    </xf>
    <xf numFmtId="0" fontId="6" fillId="0" borderId="0" xfId="0" applyFont="1" applyFill="1" applyBorder="1" applyAlignment="1">
      <alignment horizontal="left" vertical="center" wrapText="1" shrinkToFit="1"/>
    </xf>
    <xf numFmtId="0" fontId="3" fillId="0" borderId="21" xfId="0" applyFont="1" applyFill="1" applyBorder="1" applyAlignment="1">
      <alignment horizontal="center" vertical="center" wrapText="1" shrinkToFit="1"/>
    </xf>
    <xf numFmtId="0" fontId="3" fillId="19" borderId="9" xfId="0" applyFont="1" applyFill="1" applyBorder="1" applyAlignment="1">
      <alignment horizontal="center" vertical="center" wrapText="1"/>
    </xf>
    <xf numFmtId="0" fontId="3" fillId="0" borderId="9" xfId="0" applyNumberFormat="1" applyFont="1" applyFill="1" applyBorder="1" applyAlignment="1" applyProtection="1">
      <alignment horizontal="center" vertical="center" wrapText="1"/>
      <protection/>
    </xf>
    <xf numFmtId="0" fontId="1" fillId="0" borderId="9" xfId="0" applyFont="1" applyBorder="1" applyAlignment="1">
      <alignment horizontal="center" vertical="center" wrapText="1"/>
    </xf>
    <xf numFmtId="0" fontId="1" fillId="0" borderId="9" xfId="0" applyFont="1" applyBorder="1" applyAlignment="1">
      <alignment horizontal="left" vertical="center" shrinkToFit="1"/>
    </xf>
    <xf numFmtId="0" fontId="23" fillId="4" borderId="0" xfId="0" applyFont="1" applyFill="1" applyAlignment="1">
      <alignment horizontal="center"/>
    </xf>
    <xf numFmtId="0" fontId="3" fillId="0" borderId="19" xfId="0" applyFont="1" applyFill="1" applyBorder="1" applyAlignment="1">
      <alignment horizontal="center" vertical="center" wrapText="1" shrinkToFit="1"/>
    </xf>
    <xf numFmtId="0" fontId="3" fillId="0" borderId="20" xfId="0" applyFont="1" applyFill="1" applyBorder="1" applyAlignment="1">
      <alignment horizontal="center" vertical="center" wrapText="1" shrinkToFit="1"/>
    </xf>
    <xf numFmtId="0" fontId="3" fillId="0" borderId="9" xfId="0" applyFont="1" applyFill="1" applyBorder="1" applyAlignment="1">
      <alignment horizontal="center" vertical="center" shrinkToFit="1"/>
    </xf>
    <xf numFmtId="0" fontId="3" fillId="0" borderId="32" xfId="0" applyFont="1" applyFill="1" applyBorder="1" applyAlignment="1">
      <alignment horizontal="center" vertical="center" shrinkToFit="1"/>
    </xf>
    <xf numFmtId="0" fontId="3" fillId="0" borderId="33" xfId="0" applyFont="1" applyFill="1" applyBorder="1" applyAlignment="1">
      <alignment horizontal="center" vertical="center" shrinkToFit="1"/>
    </xf>
    <xf numFmtId="0" fontId="3" fillId="0" borderId="0" xfId="0" applyFont="1" applyFill="1" applyBorder="1" applyAlignment="1">
      <alignment horizontal="left" vertical="center" wrapText="1" shrinkToFit="1"/>
    </xf>
    <xf numFmtId="0" fontId="3" fillId="0" borderId="0" xfId="0" applyFont="1" applyFill="1" applyBorder="1" applyAlignment="1">
      <alignment horizontal="left" vertical="center" wrapText="1" shrinkToFit="1"/>
    </xf>
    <xf numFmtId="0" fontId="3" fillId="19" borderId="21" xfId="0" applyFont="1" applyFill="1" applyBorder="1" applyAlignment="1">
      <alignment horizontal="center" vertical="center" wrapText="1" shrinkToFit="1"/>
    </xf>
    <xf numFmtId="0" fontId="3" fillId="19" borderId="23" xfId="0" applyFont="1" applyFill="1" applyBorder="1" applyAlignment="1">
      <alignment horizontal="center" vertical="center" shrinkToFit="1"/>
    </xf>
    <xf numFmtId="0" fontId="3" fillId="19" borderId="23" xfId="0" applyFont="1" applyFill="1" applyBorder="1" applyAlignment="1">
      <alignment horizontal="center" vertical="center" wrapText="1" shrinkToFit="1"/>
    </xf>
    <xf numFmtId="0" fontId="3" fillId="19" borderId="9" xfId="0" applyFont="1" applyFill="1" applyBorder="1" applyAlignment="1">
      <alignment horizontal="center" vertical="center" shrinkToFit="1"/>
    </xf>
    <xf numFmtId="0" fontId="3" fillId="19" borderId="34" xfId="0" applyFont="1" applyFill="1" applyBorder="1" applyAlignment="1">
      <alignment horizontal="center" vertical="center" wrapText="1" shrinkToFit="1"/>
    </xf>
    <xf numFmtId="0" fontId="3" fillId="0" borderId="24" xfId="0" applyFont="1" applyBorder="1" applyAlignment="1">
      <alignment horizontal="left" vertical="center" shrinkToFit="1"/>
    </xf>
    <xf numFmtId="0" fontId="3" fillId="0" borderId="28" xfId="0" applyFont="1" applyBorder="1" applyAlignment="1">
      <alignment horizontal="left" vertical="center" shrinkToFit="1"/>
    </xf>
    <xf numFmtId="0" fontId="3" fillId="19" borderId="9" xfId="0" applyFont="1" applyFill="1" applyBorder="1" applyAlignment="1">
      <alignment horizontal="center" vertical="center"/>
    </xf>
    <xf numFmtId="0" fontId="3" fillId="0" borderId="0" xfId="0" applyFont="1" applyBorder="1" applyAlignment="1">
      <alignment horizontal="left" vertical="center"/>
    </xf>
    <xf numFmtId="0" fontId="3" fillId="19" borderId="22" xfId="0" applyFont="1" applyFill="1" applyBorder="1" applyAlignment="1">
      <alignment horizontal="center" vertical="center" shrinkToFit="1"/>
    </xf>
    <xf numFmtId="0" fontId="3" fillId="19" borderId="22" xfId="0" applyFont="1" applyFill="1" applyBorder="1" applyAlignment="1">
      <alignment horizontal="center" vertical="center" wrapText="1" shrinkToFit="1"/>
    </xf>
    <xf numFmtId="0" fontId="3" fillId="0" borderId="34" xfId="0" applyFont="1" applyBorder="1" applyAlignment="1">
      <alignment horizontal="left" vertical="center" shrinkToFit="1"/>
    </xf>
    <xf numFmtId="0" fontId="3" fillId="0" borderId="23" xfId="0" applyFont="1" applyBorder="1" applyAlignment="1">
      <alignment horizontal="left" vertical="center" shrinkToFit="1"/>
    </xf>
    <xf numFmtId="0" fontId="3" fillId="0" borderId="9" xfId="0" applyFont="1" applyBorder="1" applyAlignment="1">
      <alignment horizontal="left" vertical="center" shrinkToFit="1"/>
    </xf>
    <xf numFmtId="0" fontId="3" fillId="0" borderId="0" xfId="0" applyFont="1" applyBorder="1" applyAlignment="1">
      <alignment horizontal="left" vertical="center" shrinkToFit="1"/>
    </xf>
    <xf numFmtId="0" fontId="1" fillId="4" borderId="0" xfId="45" applyFont="1" applyFill="1" applyBorder="1" applyAlignment="1">
      <alignment horizontal="left" vertical="center"/>
      <protection/>
    </xf>
    <xf numFmtId="0" fontId="4" fillId="4" borderId="0" xfId="0" applyFont="1" applyFill="1" applyAlignment="1">
      <alignment horizontal="center"/>
    </xf>
    <xf numFmtId="0" fontId="3" fillId="19" borderId="19" xfId="0" applyFont="1" applyFill="1" applyBorder="1" applyAlignment="1">
      <alignment horizontal="center" vertical="center" shrinkToFit="1"/>
    </xf>
    <xf numFmtId="0" fontId="3" fillId="19" borderId="20" xfId="0" applyFont="1" applyFill="1" applyBorder="1" applyAlignment="1">
      <alignment horizontal="center" vertical="center" shrinkToFit="1"/>
    </xf>
    <xf numFmtId="0" fontId="4" fillId="0" borderId="0" xfId="0" applyFont="1" applyAlignment="1">
      <alignment horizontal="center"/>
    </xf>
    <xf numFmtId="0" fontId="3" fillId="19" borderId="20" xfId="0" applyFont="1" applyFill="1" applyBorder="1" applyAlignment="1">
      <alignment horizontal="center" vertical="center" wrapText="1" shrinkToFit="1"/>
    </xf>
    <xf numFmtId="0" fontId="3" fillId="0" borderId="21" xfId="0" applyFont="1" applyBorder="1" applyAlignment="1">
      <alignment horizontal="left" vertical="center" shrinkToFit="1"/>
    </xf>
    <xf numFmtId="0" fontId="3" fillId="0" borderId="22" xfId="0" applyFont="1" applyBorder="1" applyAlignment="1">
      <alignment horizontal="left" vertical="center" shrinkToFit="1"/>
    </xf>
    <xf numFmtId="0" fontId="3" fillId="19" borderId="21" xfId="0" applyFont="1" applyFill="1" applyBorder="1" applyAlignment="1">
      <alignment horizontal="center" vertical="center" shrinkToFit="1"/>
    </xf>
    <xf numFmtId="0" fontId="3" fillId="0" borderId="22" xfId="0" applyFont="1" applyFill="1" applyBorder="1" applyAlignment="1">
      <alignment horizontal="center" vertical="center" wrapText="1" shrinkToFit="1"/>
    </xf>
    <xf numFmtId="0" fontId="4" fillId="0" borderId="0" xfId="0" applyFont="1" applyFill="1" applyAlignment="1">
      <alignment horizontal="center"/>
    </xf>
    <xf numFmtId="0" fontId="3" fillId="0" borderId="21" xfId="0" applyFont="1" applyFill="1" applyBorder="1" applyAlignment="1">
      <alignment horizontal="center" vertical="center" shrinkToFit="1"/>
    </xf>
    <xf numFmtId="0" fontId="3" fillId="0" borderId="22" xfId="0" applyFont="1" applyFill="1" applyBorder="1" applyAlignment="1">
      <alignment horizontal="center" vertical="center" shrinkToFit="1"/>
    </xf>
    <xf numFmtId="14" fontId="3" fillId="0" borderId="0" xfId="0" applyNumberFormat="1" applyFont="1" applyFill="1" applyAlignment="1">
      <alignment horizontal="left" vertical="center" wrapText="1" shrinkToFit="1"/>
    </xf>
    <xf numFmtId="0" fontId="3" fillId="0" borderId="0" xfId="0" applyFont="1" applyFill="1" applyAlignment="1">
      <alignment horizontal="left" vertical="center" wrapText="1" shrinkToFit="1"/>
    </xf>
    <xf numFmtId="0" fontId="3" fillId="19" borderId="9" xfId="0" applyFont="1" applyFill="1" applyBorder="1" applyAlignment="1">
      <alignment horizontal="center" vertical="center" wrapText="1" shrinkToFit="1"/>
    </xf>
    <xf numFmtId="0" fontId="3" fillId="4" borderId="21" xfId="0" applyFont="1" applyFill="1" applyBorder="1" applyAlignment="1">
      <alignment horizontal="left" vertical="center" shrinkToFit="1"/>
    </xf>
    <xf numFmtId="0" fontId="3" fillId="4" borderId="22" xfId="0" applyFont="1" applyFill="1" applyBorder="1" applyAlignment="1">
      <alignment horizontal="left" vertical="center" shrinkToFit="1"/>
    </xf>
    <xf numFmtId="0" fontId="3" fillId="4" borderId="9" xfId="0" applyFont="1" applyFill="1" applyBorder="1" applyAlignment="1">
      <alignment horizontal="left" vertical="center" shrinkToFit="1"/>
    </xf>
    <xf numFmtId="0" fontId="3" fillId="4" borderId="0" xfId="0" applyFont="1" applyFill="1" applyBorder="1" applyAlignment="1">
      <alignment horizontal="left" vertical="center" shrinkToFit="1"/>
    </xf>
    <xf numFmtId="0" fontId="3" fillId="4" borderId="34" xfId="0" applyFont="1" applyFill="1" applyBorder="1" applyAlignment="1">
      <alignment horizontal="left" vertical="center" shrinkToFit="1"/>
    </xf>
    <xf numFmtId="0" fontId="3" fillId="4" borderId="23" xfId="0" applyFont="1" applyFill="1" applyBorder="1" applyAlignment="1">
      <alignment horizontal="left" vertical="center" shrinkToFit="1"/>
    </xf>
    <xf numFmtId="0" fontId="3" fillId="4" borderId="24" xfId="0" applyFont="1" applyFill="1" applyBorder="1" applyAlignment="1">
      <alignment horizontal="left" vertical="center" shrinkToFit="1"/>
    </xf>
    <xf numFmtId="0" fontId="21" fillId="4" borderId="0" xfId="0" applyFont="1" applyFill="1" applyBorder="1" applyAlignment="1">
      <alignment horizontal="center" vertical="center"/>
    </xf>
    <xf numFmtId="0" fontId="21" fillId="4" borderId="0" xfId="0" applyFont="1" applyFill="1" applyBorder="1" applyAlignment="1">
      <alignment horizontal="center" vertical="center"/>
    </xf>
    <xf numFmtId="0" fontId="21" fillId="4" borderId="0" xfId="0" applyFont="1" applyFill="1" applyBorder="1" applyAlignment="1">
      <alignment horizontal="center" vertical="center"/>
    </xf>
    <xf numFmtId="0" fontId="1" fillId="4" borderId="14" xfId="0" applyFont="1" applyFill="1" applyBorder="1" applyAlignment="1">
      <alignment horizontal="distributed" vertical="center" wrapText="1"/>
    </xf>
    <xf numFmtId="0" fontId="1" fillId="4" borderId="15" xfId="0" applyFont="1" applyFill="1" applyBorder="1" applyAlignment="1">
      <alignment horizontal="distributed" vertical="center" wrapText="1"/>
    </xf>
    <xf numFmtId="0" fontId="1" fillId="0" borderId="9" xfId="0" applyFont="1" applyBorder="1" applyAlignment="1">
      <alignment horizontal="center" vertical="center" wrapText="1"/>
    </xf>
    <xf numFmtId="0" fontId="1" fillId="4" borderId="14" xfId="0" applyFont="1" applyFill="1" applyBorder="1" applyAlignment="1">
      <alignment horizontal="left" vertical="center" shrinkToFit="1"/>
    </xf>
    <xf numFmtId="0" fontId="1" fillId="4" borderId="15" xfId="0" applyFont="1" applyFill="1" applyBorder="1" applyAlignment="1">
      <alignment horizontal="left" vertical="center" shrinkToFit="1"/>
    </xf>
    <xf numFmtId="0" fontId="1" fillId="4" borderId="15" xfId="0" applyFont="1" applyFill="1" applyBorder="1" applyAlignment="1">
      <alignment horizontal="center" vertical="center" wrapText="1"/>
    </xf>
    <xf numFmtId="0" fontId="1" fillId="4" borderId="35" xfId="0" applyFont="1" applyFill="1" applyBorder="1" applyAlignment="1">
      <alignment horizontal="center" vertical="center" wrapText="1"/>
    </xf>
    <xf numFmtId="0" fontId="1" fillId="4" borderId="16" xfId="0" applyFont="1" applyFill="1" applyBorder="1" applyAlignment="1">
      <alignment horizontal="center" vertical="center" wrapText="1"/>
    </xf>
    <xf numFmtId="0" fontId="3" fillId="4" borderId="0" xfId="0" applyFont="1" applyFill="1" applyBorder="1" applyAlignment="1">
      <alignment horizontal="left" vertical="center" wrapText="1" shrinkToFit="1"/>
    </xf>
    <xf numFmtId="0" fontId="1" fillId="4" borderId="14" xfId="0" applyFont="1" applyFill="1" applyBorder="1" applyAlignment="1">
      <alignment horizontal="center" vertical="center" wrapText="1"/>
    </xf>
    <xf numFmtId="0" fontId="1" fillId="4" borderId="16" xfId="0" applyFont="1" applyFill="1" applyBorder="1" applyAlignment="1">
      <alignment horizontal="center" vertical="center"/>
    </xf>
    <xf numFmtId="0" fontId="1" fillId="4" borderId="15" xfId="0" applyFont="1" applyFill="1" applyBorder="1" applyAlignment="1">
      <alignment horizontal="center" vertical="center"/>
    </xf>
    <xf numFmtId="0" fontId="3" fillId="4" borderId="21" xfId="0" applyFont="1" applyFill="1" applyBorder="1" applyAlignment="1">
      <alignment horizontal="left" vertical="center" wrapText="1" shrinkToFit="1"/>
    </xf>
    <xf numFmtId="0" fontId="3" fillId="4" borderId="22" xfId="0" applyFont="1" applyFill="1" applyBorder="1" applyAlignment="1">
      <alignment horizontal="left" vertical="center" wrapText="1" shrinkToFit="1"/>
    </xf>
    <xf numFmtId="0" fontId="3" fillId="19" borderId="20" xfId="0" applyFont="1" applyFill="1" applyBorder="1" applyAlignment="1">
      <alignment horizontal="center" vertical="center"/>
    </xf>
    <xf numFmtId="0" fontId="3" fillId="19" borderId="22" xfId="0" applyFont="1" applyFill="1" applyBorder="1" applyAlignment="1">
      <alignment horizontal="center" vertical="center"/>
    </xf>
    <xf numFmtId="0" fontId="3" fillId="0" borderId="36" xfId="33" applyFont="1" applyFill="1" applyBorder="1" applyAlignment="1">
      <alignment horizontal="center" vertical="center" wrapText="1"/>
      <protection/>
    </xf>
    <xf numFmtId="0" fontId="3" fillId="0" borderId="37" xfId="33" applyFont="1" applyFill="1" applyBorder="1" applyAlignment="1">
      <alignment horizontal="center" vertical="center" wrapText="1"/>
      <protection/>
    </xf>
    <xf numFmtId="0" fontId="3" fillId="0" borderId="38" xfId="33" applyFont="1" applyFill="1" applyBorder="1" applyAlignment="1">
      <alignment horizontal="center" vertical="center" wrapText="1"/>
      <protection/>
    </xf>
    <xf numFmtId="0" fontId="17" fillId="0" borderId="0" xfId="33" applyFont="1" applyFill="1" applyAlignment="1">
      <alignment horizontal="center" vertical="center"/>
      <protection/>
    </xf>
    <xf numFmtId="0" fontId="3" fillId="0" borderId="0" xfId="0" applyFont="1" applyFill="1" applyAlignment="1">
      <alignment horizontal="left" vertical="center"/>
    </xf>
    <xf numFmtId="0" fontId="3" fillId="0" borderId="24" xfId="33" applyFont="1" applyFill="1" applyBorder="1" applyAlignment="1">
      <alignment horizontal="center" vertical="center" wrapText="1"/>
      <protection/>
    </xf>
    <xf numFmtId="0" fontId="3" fillId="0" borderId="39" xfId="33" applyFont="1" applyFill="1" applyBorder="1" applyAlignment="1">
      <alignment horizontal="center" vertical="center" wrapText="1"/>
      <protection/>
    </xf>
    <xf numFmtId="0" fontId="3" fillId="0" borderId="28" xfId="33" applyFont="1" applyFill="1" applyBorder="1" applyAlignment="1">
      <alignment horizontal="center" vertical="center" wrapText="1"/>
      <protection/>
    </xf>
    <xf numFmtId="0" fontId="3" fillId="0" borderId="40" xfId="33" applyFont="1" applyFill="1" applyBorder="1" applyAlignment="1">
      <alignment horizontal="center" vertical="center" wrapText="1"/>
      <protection/>
    </xf>
    <xf numFmtId="0" fontId="3" fillId="0" borderId="41" xfId="33" applyFont="1" applyFill="1" applyBorder="1" applyAlignment="1">
      <alignment horizontal="center" vertical="center" wrapText="1"/>
      <protection/>
    </xf>
    <xf numFmtId="0" fontId="3" fillId="0" borderId="42" xfId="33" applyFont="1" applyFill="1" applyBorder="1" applyAlignment="1">
      <alignment horizontal="center" vertical="center" wrapText="1"/>
      <protection/>
    </xf>
    <xf numFmtId="0" fontId="10" fillId="4" borderId="15" xfId="0" applyFont="1" applyFill="1" applyBorder="1" applyAlignment="1">
      <alignment horizontal="center" vertical="center"/>
    </xf>
    <xf numFmtId="0" fontId="10" fillId="4" borderId="14" xfId="0" applyFont="1" applyFill="1" applyBorder="1" applyAlignment="1">
      <alignment horizontal="center" vertical="center"/>
    </xf>
    <xf numFmtId="0" fontId="15" fillId="4" borderId="14" xfId="0" applyFont="1" applyFill="1" applyBorder="1" applyAlignment="1">
      <alignment horizontal="left" vertical="center"/>
    </xf>
    <xf numFmtId="0" fontId="15" fillId="4" borderId="15" xfId="0" applyFont="1" applyFill="1" applyBorder="1" applyAlignment="1">
      <alignment horizontal="left" vertical="center"/>
    </xf>
    <xf numFmtId="0" fontId="10" fillId="4" borderId="14" xfId="0" applyFont="1" applyFill="1" applyBorder="1" applyAlignment="1">
      <alignment horizontal="left" vertical="center"/>
    </xf>
    <xf numFmtId="0" fontId="10" fillId="4" borderId="43" xfId="0" applyFont="1" applyFill="1" applyBorder="1" applyAlignment="1">
      <alignment horizontal="left" vertical="center"/>
    </xf>
    <xf numFmtId="0" fontId="10" fillId="4" borderId="21" xfId="0" applyFont="1" applyFill="1" applyBorder="1" applyAlignment="1">
      <alignment horizontal="left" vertical="center"/>
    </xf>
    <xf numFmtId="0" fontId="10" fillId="4" borderId="15" xfId="0" applyFont="1" applyFill="1" applyBorder="1" applyAlignment="1">
      <alignment horizontal="left" vertical="center" wrapText="1"/>
    </xf>
    <xf numFmtId="0" fontId="10" fillId="4" borderId="15" xfId="0" applyFont="1" applyFill="1" applyBorder="1" applyAlignment="1">
      <alignment horizontal="left" vertical="center"/>
    </xf>
    <xf numFmtId="0" fontId="6" fillId="4" borderId="14" xfId="0" applyFont="1" applyFill="1" applyBorder="1" applyAlignment="1">
      <alignment horizontal="center" vertical="center"/>
    </xf>
    <xf numFmtId="0" fontId="6" fillId="4" borderId="44" xfId="0" applyFont="1" applyFill="1" applyBorder="1" applyAlignment="1">
      <alignment horizontal="center" vertical="center"/>
    </xf>
    <xf numFmtId="0" fontId="15" fillId="4" borderId="9" xfId="0" applyFont="1" applyFill="1" applyBorder="1" applyAlignment="1">
      <alignment horizontal="left" vertical="center"/>
    </xf>
    <xf numFmtId="0" fontId="10" fillId="4" borderId="9" xfId="0" applyFont="1" applyFill="1" applyBorder="1" applyAlignment="1">
      <alignment horizontal="center" vertical="center"/>
    </xf>
    <xf numFmtId="0" fontId="3" fillId="0" borderId="32" xfId="43" applyFont="1" applyFill="1" applyBorder="1" applyAlignment="1">
      <alignment horizontal="left" vertical="center"/>
      <protection/>
    </xf>
    <xf numFmtId="0" fontId="3" fillId="0" borderId="27" xfId="43" applyFont="1" applyFill="1" applyBorder="1" applyAlignment="1">
      <alignment horizontal="left" vertical="center"/>
      <protection/>
    </xf>
    <xf numFmtId="0" fontId="6" fillId="0" borderId="32" xfId="0" applyFont="1" applyFill="1" applyBorder="1" applyAlignment="1">
      <alignment horizontal="left" vertical="center" wrapText="1"/>
    </xf>
    <xf numFmtId="0" fontId="6" fillId="0" borderId="27" xfId="0" applyFont="1" applyFill="1" applyBorder="1" applyAlignment="1">
      <alignment horizontal="left" vertical="center" wrapText="1"/>
    </xf>
    <xf numFmtId="0" fontId="6" fillId="0" borderId="9" xfId="0" applyFont="1" applyFill="1" applyBorder="1" applyAlignment="1">
      <alignment horizontal="left" vertical="center" wrapText="1"/>
    </xf>
    <xf numFmtId="0" fontId="6" fillId="0" borderId="0" xfId="42" applyFont="1" applyAlignment="1">
      <alignment horizontal="left" vertical="center" wrapText="1"/>
      <protection/>
    </xf>
    <xf numFmtId="0" fontId="10" fillId="4" borderId="45" xfId="0" applyFont="1" applyFill="1" applyBorder="1" applyAlignment="1">
      <alignment horizontal="left" vertical="center" wrapText="1"/>
    </xf>
    <xf numFmtId="0" fontId="10" fillId="4" borderId="46" xfId="0" applyFont="1" applyFill="1" applyBorder="1" applyAlignment="1">
      <alignment horizontal="left" vertical="center" wrapText="1"/>
    </xf>
    <xf numFmtId="0" fontId="10" fillId="4" borderId="47" xfId="0" applyFont="1" applyFill="1" applyBorder="1" applyAlignment="1">
      <alignment horizontal="left" vertical="center" wrapText="1"/>
    </xf>
    <xf numFmtId="0" fontId="10" fillId="4" borderId="48" xfId="0" applyFont="1" applyFill="1" applyBorder="1" applyAlignment="1">
      <alignment horizontal="left" vertical="center" wrapText="1"/>
    </xf>
    <xf numFmtId="0" fontId="10" fillId="4" borderId="29" xfId="0" applyFont="1" applyFill="1" applyBorder="1" applyAlignment="1">
      <alignment horizontal="left" vertical="center" wrapText="1"/>
    </xf>
    <xf numFmtId="0" fontId="10" fillId="4" borderId="22" xfId="0" applyFont="1" applyFill="1" applyBorder="1" applyAlignment="1">
      <alignment horizontal="left" vertical="center" wrapText="1"/>
    </xf>
    <xf numFmtId="0" fontId="6" fillId="4" borderId="45" xfId="0" applyFont="1" applyFill="1" applyBorder="1" applyAlignment="1">
      <alignment horizontal="left" vertical="center" wrapText="1"/>
    </xf>
    <xf numFmtId="0" fontId="6" fillId="4" borderId="46" xfId="0" applyFont="1" applyFill="1" applyBorder="1" applyAlignment="1">
      <alignment horizontal="left" vertical="center" wrapText="1"/>
    </xf>
    <xf numFmtId="0" fontId="6" fillId="4" borderId="47" xfId="0" applyFont="1" applyFill="1" applyBorder="1" applyAlignment="1">
      <alignment horizontal="left" vertical="center" wrapText="1"/>
    </xf>
    <xf numFmtId="0" fontId="6" fillId="4" borderId="48" xfId="0" applyFont="1" applyFill="1" applyBorder="1" applyAlignment="1">
      <alignment horizontal="left" vertical="center" wrapText="1"/>
    </xf>
    <xf numFmtId="0" fontId="6" fillId="4" borderId="29" xfId="0" applyFont="1" applyFill="1" applyBorder="1" applyAlignment="1">
      <alignment horizontal="left" vertical="center" wrapText="1"/>
    </xf>
    <xf numFmtId="0" fontId="6" fillId="4" borderId="22" xfId="0" applyFont="1" applyFill="1" applyBorder="1" applyAlignment="1">
      <alignment horizontal="left" vertical="center" wrapText="1"/>
    </xf>
    <xf numFmtId="0" fontId="6" fillId="4" borderId="15" xfId="0" applyFont="1" applyFill="1" applyBorder="1" applyAlignment="1">
      <alignment horizontal="center" vertical="center" wrapText="1"/>
    </xf>
    <xf numFmtId="0" fontId="6" fillId="4" borderId="17" xfId="0" applyFont="1" applyFill="1" applyBorder="1" applyAlignment="1">
      <alignment horizontal="center" vertical="center" wrapText="1"/>
    </xf>
    <xf numFmtId="0" fontId="6" fillId="4" borderId="15" xfId="0" applyFont="1" applyFill="1" applyBorder="1" applyAlignment="1">
      <alignment horizontal="center" vertical="center"/>
    </xf>
    <xf numFmtId="0" fontId="6" fillId="4" borderId="17" xfId="0" applyFont="1" applyFill="1" applyBorder="1" applyAlignment="1">
      <alignment horizontal="center" vertical="center"/>
    </xf>
    <xf numFmtId="4" fontId="10" fillId="4" borderId="49" xfId="0" applyNumberFormat="1" applyFont="1" applyFill="1" applyBorder="1" applyAlignment="1">
      <alignment horizontal="center" vertical="center"/>
    </xf>
    <xf numFmtId="0" fontId="10" fillId="4" borderId="20" xfId="0" applyFont="1" applyFill="1" applyBorder="1" applyAlignment="1">
      <alignment horizontal="center" vertical="center"/>
    </xf>
    <xf numFmtId="0" fontId="10" fillId="4" borderId="14"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12" fillId="0" borderId="45" xfId="33" applyFont="1" applyBorder="1" applyAlignment="1">
      <alignment horizontal="left" vertical="center" wrapText="1"/>
      <protection/>
    </xf>
    <xf numFmtId="0" fontId="12" fillId="0" borderId="46" xfId="33" applyFont="1" applyBorder="1" applyAlignment="1">
      <alignment horizontal="left" vertical="center" wrapText="1"/>
      <protection/>
    </xf>
    <xf numFmtId="0" fontId="12" fillId="0" borderId="50" xfId="33" applyFont="1" applyBorder="1" applyAlignment="1">
      <alignment horizontal="left" vertical="center" wrapText="1"/>
      <protection/>
    </xf>
    <xf numFmtId="0" fontId="12" fillId="0" borderId="51" xfId="33" applyFont="1" applyBorder="1" applyAlignment="1">
      <alignment horizontal="left" vertical="center" wrapText="1"/>
      <protection/>
    </xf>
    <xf numFmtId="0" fontId="12" fillId="0" borderId="18" xfId="33" applyFont="1" applyBorder="1" applyAlignment="1">
      <alignment horizontal="left" vertical="center" wrapText="1"/>
      <protection/>
    </xf>
    <xf numFmtId="0" fontId="12" fillId="0" borderId="52" xfId="33" applyFont="1" applyBorder="1" applyAlignment="1">
      <alignment horizontal="left" vertical="center" wrapText="1"/>
      <protection/>
    </xf>
    <xf numFmtId="0" fontId="12" fillId="0" borderId="53" xfId="33" applyFont="1" applyBorder="1" applyAlignment="1">
      <alignment horizontal="left" vertical="center" wrapText="1"/>
      <protection/>
    </xf>
    <xf numFmtId="0" fontId="12" fillId="0" borderId="54" xfId="33" applyFont="1" applyBorder="1" applyAlignment="1">
      <alignment horizontal="left" vertical="center" wrapText="1"/>
      <protection/>
    </xf>
    <xf numFmtId="0" fontId="10" fillId="4" borderId="21" xfId="0" applyFont="1" applyFill="1" applyBorder="1" applyAlignment="1">
      <alignment horizontal="center" vertical="center" wrapText="1"/>
    </xf>
    <xf numFmtId="0" fontId="10" fillId="4" borderId="16" xfId="0" applyFont="1" applyFill="1" applyBorder="1" applyAlignment="1">
      <alignment horizontal="center" vertical="center" wrapText="1"/>
    </xf>
    <xf numFmtId="0" fontId="10" fillId="4" borderId="16" xfId="0" applyFont="1" applyFill="1" applyBorder="1" applyAlignment="1">
      <alignment horizontal="center" vertical="center"/>
    </xf>
    <xf numFmtId="0" fontId="4" fillId="0" borderId="0" xfId="46" applyFont="1" applyFill="1" applyAlignment="1">
      <alignment horizontal="center"/>
      <protection/>
    </xf>
    <xf numFmtId="4" fontId="3" fillId="0" borderId="9" xfId="46" applyNumberFormat="1" applyFont="1" applyFill="1" applyBorder="1" applyAlignment="1">
      <alignment horizontal="center" vertical="center" shrinkToFit="1"/>
      <protection/>
    </xf>
    <xf numFmtId="0" fontId="6" fillId="0" borderId="0" xfId="46" applyFont="1" applyFill="1" applyAlignment="1">
      <alignment horizontal="left" vertical="top" wrapText="1"/>
      <protection/>
    </xf>
    <xf numFmtId="0" fontId="3" fillId="0" borderId="9" xfId="46" applyFont="1" applyFill="1" applyBorder="1" applyAlignment="1">
      <alignment horizontal="center" vertical="center" shrinkToFit="1"/>
      <protection/>
    </xf>
  </cellXfs>
  <cellStyles count="56">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Normal" xfId="33"/>
    <cellStyle name="Percent" xfId="34"/>
    <cellStyle name="标题" xfId="35"/>
    <cellStyle name="标题 1" xfId="36"/>
    <cellStyle name="标题 2" xfId="37"/>
    <cellStyle name="标题 3" xfId="38"/>
    <cellStyle name="标题 4" xfId="39"/>
    <cellStyle name="差" xfId="40"/>
    <cellStyle name="差_Sheet3" xfId="41"/>
    <cellStyle name="常规 2" xfId="42"/>
    <cellStyle name="常规 3" xfId="43"/>
    <cellStyle name="常规 9" xfId="44"/>
    <cellStyle name="常规_04-分类改革-预算表" xfId="45"/>
    <cellStyle name="常规_Sheet3" xfId="46"/>
    <cellStyle name="Hyperlink" xfId="47"/>
    <cellStyle name="好" xfId="48"/>
    <cellStyle name="汇总" xfId="49"/>
    <cellStyle name="Currency" xfId="50"/>
    <cellStyle name="Currency [0]" xfId="51"/>
    <cellStyle name="计算" xfId="52"/>
    <cellStyle name="检查单元格" xfId="53"/>
    <cellStyle name="解释性文本" xfId="54"/>
    <cellStyle name="警告文本" xfId="55"/>
    <cellStyle name="链接单元格" xfId="56"/>
    <cellStyle name="Comma" xfId="57"/>
    <cellStyle name="Comma [0]" xfId="58"/>
    <cellStyle name="强调文字颜色 1" xfId="59"/>
    <cellStyle name="强调文字颜色 2" xfId="60"/>
    <cellStyle name="强调文字颜色 3" xfId="61"/>
    <cellStyle name="强调文字颜色 4" xfId="62"/>
    <cellStyle name="强调文字颜色 5" xfId="63"/>
    <cellStyle name="强调文字颜色 6" xfId="64"/>
    <cellStyle name="适中" xfId="65"/>
    <cellStyle name="输出" xfId="66"/>
    <cellStyle name="输入" xfId="67"/>
    <cellStyle name="Followed Hyperlink" xfId="68"/>
    <cellStyle name="注释"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38"/>
  <sheetViews>
    <sheetView tabSelected="1" workbookViewId="0" topLeftCell="A25">
      <selection activeCell="C7" sqref="C7"/>
    </sheetView>
  </sheetViews>
  <sheetFormatPr defaultColWidth="9.140625" defaultRowHeight="12.75"/>
  <cols>
    <col min="1" max="1" width="45.7109375" style="0" customWidth="1"/>
    <col min="2" max="2" width="5.421875" style="0" customWidth="1"/>
    <col min="3" max="3" width="35.7109375" style="0" customWidth="1"/>
    <col min="4" max="4" width="45.7109375" style="0" customWidth="1"/>
    <col min="5" max="5" width="5.421875" style="0" customWidth="1"/>
    <col min="6" max="6" width="35.7109375" style="0" customWidth="1"/>
    <col min="7" max="7" width="9.7109375" style="0" bestFit="1" customWidth="1"/>
  </cols>
  <sheetData>
    <row r="1" spans="1:6" s="19" customFormat="1" ht="27">
      <c r="A1" s="204" t="s">
        <v>0</v>
      </c>
      <c r="B1" s="204"/>
      <c r="C1" s="204"/>
      <c r="D1" s="204"/>
      <c r="E1" s="204"/>
      <c r="F1" s="204"/>
    </row>
    <row r="2" s="19" customFormat="1" ht="15">
      <c r="F2" s="73" t="s">
        <v>1</v>
      </c>
    </row>
    <row r="3" spans="1:6" s="19" customFormat="1" ht="15">
      <c r="A3" s="74" t="s">
        <v>2</v>
      </c>
      <c r="F3" s="73" t="s">
        <v>3</v>
      </c>
    </row>
    <row r="4" spans="1:6" s="19" customFormat="1" ht="19.5" customHeight="1">
      <c r="A4" s="205" t="s">
        <v>4</v>
      </c>
      <c r="B4" s="206" t="s">
        <v>5</v>
      </c>
      <c r="C4" s="206" t="s">
        <v>5</v>
      </c>
      <c r="D4" s="206" t="s">
        <v>6</v>
      </c>
      <c r="E4" s="206" t="s">
        <v>5</v>
      </c>
      <c r="F4" s="206" t="s">
        <v>5</v>
      </c>
    </row>
    <row r="5" spans="1:6" s="19" customFormat="1" ht="19.5" customHeight="1">
      <c r="A5" s="157" t="s">
        <v>7</v>
      </c>
      <c r="B5" s="98" t="s">
        <v>8</v>
      </c>
      <c r="C5" s="98" t="s">
        <v>9</v>
      </c>
      <c r="D5" s="98" t="s">
        <v>10</v>
      </c>
      <c r="E5" s="98" t="s">
        <v>8</v>
      </c>
      <c r="F5" s="98" t="s">
        <v>9</v>
      </c>
    </row>
    <row r="6" spans="1:6" s="19" customFormat="1" ht="19.5" customHeight="1">
      <c r="A6" s="157" t="s">
        <v>11</v>
      </c>
      <c r="B6" s="98" t="s">
        <v>5</v>
      </c>
      <c r="C6" s="98" t="s">
        <v>12</v>
      </c>
      <c r="D6" s="98" t="s">
        <v>11</v>
      </c>
      <c r="E6" s="98" t="s">
        <v>5</v>
      </c>
      <c r="F6" s="98" t="s">
        <v>13</v>
      </c>
    </row>
    <row r="7" spans="1:6" s="19" customFormat="1" ht="19.5" customHeight="1">
      <c r="A7" s="168" t="s">
        <v>14</v>
      </c>
      <c r="B7" s="98" t="s">
        <v>12</v>
      </c>
      <c r="C7" s="122">
        <v>19903877.92</v>
      </c>
      <c r="D7" s="145" t="s">
        <v>15</v>
      </c>
      <c r="E7" s="98">
        <v>31</v>
      </c>
      <c r="F7" s="99" t="s">
        <v>5</v>
      </c>
    </row>
    <row r="8" spans="1:6" s="19" customFormat="1" ht="19.5" customHeight="1">
      <c r="A8" s="168" t="s">
        <v>16</v>
      </c>
      <c r="B8" s="98" t="s">
        <v>13</v>
      </c>
      <c r="C8" s="122"/>
      <c r="D8" s="145" t="s">
        <v>17</v>
      </c>
      <c r="E8" s="98">
        <v>32</v>
      </c>
      <c r="F8" s="99" t="s">
        <v>5</v>
      </c>
    </row>
    <row r="9" spans="1:6" s="19" customFormat="1" ht="19.5" customHeight="1">
      <c r="A9" s="168" t="s">
        <v>18</v>
      </c>
      <c r="B9" s="98" t="s">
        <v>19</v>
      </c>
      <c r="C9" s="122"/>
      <c r="D9" s="145" t="s">
        <v>20</v>
      </c>
      <c r="E9" s="98">
        <v>33</v>
      </c>
      <c r="F9" s="99" t="s">
        <v>5</v>
      </c>
    </row>
    <row r="10" spans="1:6" s="19" customFormat="1" ht="19.5" customHeight="1">
      <c r="A10" s="168" t="s">
        <v>21</v>
      </c>
      <c r="B10" s="98" t="s">
        <v>22</v>
      </c>
      <c r="C10" s="122"/>
      <c r="D10" s="145" t="s">
        <v>23</v>
      </c>
      <c r="E10" s="98">
        <v>34</v>
      </c>
      <c r="F10" s="99" t="s">
        <v>5</v>
      </c>
    </row>
    <row r="11" spans="1:6" s="19" customFormat="1" ht="19.5" customHeight="1">
      <c r="A11" s="168" t="s">
        <v>24</v>
      </c>
      <c r="B11" s="98" t="s">
        <v>25</v>
      </c>
      <c r="C11" s="122">
        <v>474810.36</v>
      </c>
      <c r="D11" s="145" t="s">
        <v>26</v>
      </c>
      <c r="E11" s="98">
        <v>35</v>
      </c>
      <c r="F11" s="99" t="s">
        <v>5</v>
      </c>
    </row>
    <row r="12" spans="1:6" s="19" customFormat="1" ht="19.5" customHeight="1">
      <c r="A12" s="168" t="s">
        <v>27</v>
      </c>
      <c r="B12" s="98" t="s">
        <v>28</v>
      </c>
      <c r="C12" s="122"/>
      <c r="D12" s="145" t="s">
        <v>29</v>
      </c>
      <c r="E12" s="98">
        <v>36</v>
      </c>
      <c r="F12" s="99" t="s">
        <v>5</v>
      </c>
    </row>
    <row r="13" spans="1:6" s="19" customFormat="1" ht="19.5" customHeight="1">
      <c r="A13" s="168" t="s">
        <v>30</v>
      </c>
      <c r="B13" s="98" t="s">
        <v>31</v>
      </c>
      <c r="C13" s="122"/>
      <c r="D13" s="145" t="s">
        <v>32</v>
      </c>
      <c r="E13" s="98">
        <v>37</v>
      </c>
      <c r="F13" s="99" t="s">
        <v>5</v>
      </c>
    </row>
    <row r="14" spans="1:6" s="19" customFormat="1" ht="19.5" customHeight="1">
      <c r="A14" s="168" t="s">
        <v>33</v>
      </c>
      <c r="B14" s="98" t="s">
        <v>34</v>
      </c>
      <c r="C14" s="122">
        <v>210705.36</v>
      </c>
      <c r="D14" s="145" t="s">
        <v>35</v>
      </c>
      <c r="E14" s="98">
        <v>38</v>
      </c>
      <c r="F14" s="122">
        <v>6932697.41</v>
      </c>
    </row>
    <row r="15" spans="1:6" s="19" customFormat="1" ht="19.5" customHeight="1">
      <c r="A15" s="168" t="s">
        <v>5</v>
      </c>
      <c r="B15" s="98" t="s">
        <v>36</v>
      </c>
      <c r="C15" s="169" t="s">
        <v>5</v>
      </c>
      <c r="D15" s="145" t="s">
        <v>37</v>
      </c>
      <c r="E15" s="98">
        <v>39</v>
      </c>
      <c r="F15" s="122">
        <v>12504497.23</v>
      </c>
    </row>
    <row r="16" spans="1:6" s="19" customFormat="1" ht="19.5" customHeight="1">
      <c r="A16" s="168" t="s">
        <v>5</v>
      </c>
      <c r="B16" s="98" t="s">
        <v>38</v>
      </c>
      <c r="C16" s="99" t="s">
        <v>5</v>
      </c>
      <c r="D16" s="145" t="s">
        <v>39</v>
      </c>
      <c r="E16" s="98">
        <v>40</v>
      </c>
      <c r="F16" s="122"/>
    </row>
    <row r="17" spans="1:6" s="19" customFormat="1" ht="19.5" customHeight="1">
      <c r="A17" s="168" t="s">
        <v>5</v>
      </c>
      <c r="B17" s="98" t="s">
        <v>40</v>
      </c>
      <c r="C17" s="99" t="s">
        <v>5</v>
      </c>
      <c r="D17" s="145" t="s">
        <v>41</v>
      </c>
      <c r="E17" s="98">
        <v>41</v>
      </c>
      <c r="F17" s="122"/>
    </row>
    <row r="18" spans="1:6" s="19" customFormat="1" ht="19.5" customHeight="1">
      <c r="A18" s="168" t="s">
        <v>5</v>
      </c>
      <c r="B18" s="98" t="s">
        <v>42</v>
      </c>
      <c r="C18" s="99" t="s">
        <v>5</v>
      </c>
      <c r="D18" s="145" t="s">
        <v>43</v>
      </c>
      <c r="E18" s="98">
        <v>42</v>
      </c>
      <c r="F18" s="122"/>
    </row>
    <row r="19" spans="1:6" s="19" customFormat="1" ht="19.5" customHeight="1">
      <c r="A19" s="168" t="s">
        <v>5</v>
      </c>
      <c r="B19" s="98" t="s">
        <v>44</v>
      </c>
      <c r="C19" s="99" t="s">
        <v>5</v>
      </c>
      <c r="D19" s="145" t="s">
        <v>45</v>
      </c>
      <c r="E19" s="98">
        <v>43</v>
      </c>
      <c r="F19" s="122"/>
    </row>
    <row r="20" spans="1:6" s="19" customFormat="1" ht="19.5" customHeight="1">
      <c r="A20" s="168" t="s">
        <v>5</v>
      </c>
      <c r="B20" s="98" t="s">
        <v>46</v>
      </c>
      <c r="C20" s="99" t="s">
        <v>5</v>
      </c>
      <c r="D20" s="145" t="s">
        <v>47</v>
      </c>
      <c r="E20" s="98">
        <v>44</v>
      </c>
      <c r="F20" s="122"/>
    </row>
    <row r="21" spans="1:6" s="19" customFormat="1" ht="19.5" customHeight="1">
      <c r="A21" s="168" t="s">
        <v>5</v>
      </c>
      <c r="B21" s="98" t="s">
        <v>48</v>
      </c>
      <c r="C21" s="99" t="s">
        <v>5</v>
      </c>
      <c r="D21" s="145" t="s">
        <v>49</v>
      </c>
      <c r="E21" s="98">
        <v>45</v>
      </c>
      <c r="F21" s="122"/>
    </row>
    <row r="22" spans="1:6" s="19" customFormat="1" ht="19.5" customHeight="1">
      <c r="A22" s="168" t="s">
        <v>5</v>
      </c>
      <c r="B22" s="98" t="s">
        <v>50</v>
      </c>
      <c r="C22" s="99" t="s">
        <v>5</v>
      </c>
      <c r="D22" s="145" t="s">
        <v>51</v>
      </c>
      <c r="E22" s="98">
        <v>46</v>
      </c>
      <c r="F22" s="122"/>
    </row>
    <row r="23" spans="1:6" s="19" customFormat="1" ht="19.5" customHeight="1">
      <c r="A23" s="168" t="s">
        <v>5</v>
      </c>
      <c r="B23" s="98" t="s">
        <v>52</v>
      </c>
      <c r="C23" s="99" t="s">
        <v>5</v>
      </c>
      <c r="D23" s="145" t="s">
        <v>53</v>
      </c>
      <c r="E23" s="98">
        <v>47</v>
      </c>
      <c r="F23" s="122"/>
    </row>
    <row r="24" spans="1:6" s="19" customFormat="1" ht="19.5" customHeight="1">
      <c r="A24" s="168" t="s">
        <v>5</v>
      </c>
      <c r="B24" s="98" t="s">
        <v>54</v>
      </c>
      <c r="C24" s="99" t="s">
        <v>5</v>
      </c>
      <c r="D24" s="145" t="s">
        <v>55</v>
      </c>
      <c r="E24" s="98">
        <v>48</v>
      </c>
      <c r="F24" s="122"/>
    </row>
    <row r="25" spans="1:6" s="19" customFormat="1" ht="19.5" customHeight="1">
      <c r="A25" s="168" t="s">
        <v>5</v>
      </c>
      <c r="B25" s="98" t="s">
        <v>56</v>
      </c>
      <c r="C25" s="99" t="s">
        <v>5</v>
      </c>
      <c r="D25" s="145" t="s">
        <v>57</v>
      </c>
      <c r="E25" s="98">
        <v>49</v>
      </c>
      <c r="F25" s="122">
        <v>989832</v>
      </c>
    </row>
    <row r="26" spans="1:6" s="19" customFormat="1" ht="19.5" customHeight="1">
      <c r="A26" s="168" t="s">
        <v>5</v>
      </c>
      <c r="B26" s="98" t="s">
        <v>58</v>
      </c>
      <c r="C26" s="99" t="s">
        <v>5</v>
      </c>
      <c r="D26" s="145" t="s">
        <v>59</v>
      </c>
      <c r="E26" s="98">
        <v>50</v>
      </c>
      <c r="F26" s="122"/>
    </row>
    <row r="27" spans="1:6" s="19" customFormat="1" ht="19.5" customHeight="1">
      <c r="A27" s="168" t="s">
        <v>5</v>
      </c>
      <c r="B27" s="98" t="s">
        <v>60</v>
      </c>
      <c r="C27" s="99" t="s">
        <v>5</v>
      </c>
      <c r="D27" s="145" t="s">
        <v>61</v>
      </c>
      <c r="E27" s="98">
        <v>51</v>
      </c>
      <c r="F27" s="122"/>
    </row>
    <row r="28" spans="1:6" s="19" customFormat="1" ht="19.5" customHeight="1">
      <c r="A28" s="168" t="s">
        <v>5</v>
      </c>
      <c r="B28" s="98" t="s">
        <v>62</v>
      </c>
      <c r="C28" s="99" t="s">
        <v>5</v>
      </c>
      <c r="D28" s="145" t="s">
        <v>63</v>
      </c>
      <c r="E28" s="98">
        <v>52</v>
      </c>
      <c r="F28" s="122"/>
    </row>
    <row r="29" spans="1:6" s="19" customFormat="1" ht="19.5" customHeight="1">
      <c r="A29" s="168" t="s">
        <v>5</v>
      </c>
      <c r="B29" s="98" t="s">
        <v>64</v>
      </c>
      <c r="C29" s="99" t="s">
        <v>5</v>
      </c>
      <c r="D29" s="145" t="s">
        <v>65</v>
      </c>
      <c r="E29" s="98">
        <v>53</v>
      </c>
      <c r="F29" s="122"/>
    </row>
    <row r="30" spans="1:6" s="19" customFormat="1" ht="19.5" customHeight="1">
      <c r="A30" s="157" t="s">
        <v>5</v>
      </c>
      <c r="B30" s="98" t="s">
        <v>66</v>
      </c>
      <c r="C30" s="99" t="s">
        <v>5</v>
      </c>
      <c r="D30" s="145" t="s">
        <v>67</v>
      </c>
      <c r="E30" s="98">
        <v>54</v>
      </c>
      <c r="F30" s="122"/>
    </row>
    <row r="31" spans="1:6" s="19" customFormat="1" ht="19.5" customHeight="1">
      <c r="A31" s="157"/>
      <c r="B31" s="98" t="s">
        <v>68</v>
      </c>
      <c r="C31" s="99"/>
      <c r="D31" s="145" t="s">
        <v>69</v>
      </c>
      <c r="E31" s="98">
        <v>55</v>
      </c>
      <c r="F31" s="122"/>
    </row>
    <row r="32" spans="1:6" s="19" customFormat="1" ht="19.5" customHeight="1">
      <c r="A32" s="157"/>
      <c r="B32" s="98" t="s">
        <v>70</v>
      </c>
      <c r="C32" s="99"/>
      <c r="D32" s="145" t="s">
        <v>71</v>
      </c>
      <c r="E32" s="98">
        <v>56</v>
      </c>
      <c r="F32" s="122"/>
    </row>
    <row r="33" spans="1:6" s="19" customFormat="1" ht="19.5" customHeight="1">
      <c r="A33" s="157" t="s">
        <v>72</v>
      </c>
      <c r="B33" s="98" t="s">
        <v>73</v>
      </c>
      <c r="C33" s="170">
        <f>SUM(C7:C32)</f>
        <v>20589393.64</v>
      </c>
      <c r="D33" s="98" t="s">
        <v>74</v>
      </c>
      <c r="E33" s="98">
        <v>57</v>
      </c>
      <c r="F33" s="82">
        <f>SUM(F14:F32)</f>
        <v>20427026.64</v>
      </c>
    </row>
    <row r="34" spans="1:6" s="19" customFormat="1" ht="19.5" customHeight="1">
      <c r="A34" s="168" t="s">
        <v>75</v>
      </c>
      <c r="B34" s="98" t="s">
        <v>76</v>
      </c>
      <c r="C34" s="99">
        <v>0</v>
      </c>
      <c r="D34" s="145" t="s">
        <v>77</v>
      </c>
      <c r="E34" s="98">
        <v>58</v>
      </c>
      <c r="F34" s="169"/>
    </row>
    <row r="35" spans="1:6" ht="19.5" customHeight="1">
      <c r="A35" s="168" t="s">
        <v>78</v>
      </c>
      <c r="B35" s="98" t="s">
        <v>79</v>
      </c>
      <c r="C35" s="171"/>
      <c r="D35" s="145" t="s">
        <v>80</v>
      </c>
      <c r="E35" s="98">
        <v>59</v>
      </c>
      <c r="F35" s="82">
        <v>162367</v>
      </c>
    </row>
    <row r="36" spans="1:6" ht="13.5">
      <c r="A36" s="157" t="s">
        <v>81</v>
      </c>
      <c r="B36" s="98" t="s">
        <v>82</v>
      </c>
      <c r="C36" s="170">
        <f>C33+C35+C34</f>
        <v>20589393.64</v>
      </c>
      <c r="D36" s="98" t="s">
        <v>81</v>
      </c>
      <c r="E36" s="98">
        <v>60</v>
      </c>
      <c r="F36" s="172">
        <f>F33+F34+F35</f>
        <v>20589393.64</v>
      </c>
    </row>
    <row r="37" spans="1:6" s="167" customFormat="1" ht="15.75" customHeight="1">
      <c r="A37" s="203" t="s">
        <v>83</v>
      </c>
      <c r="B37" s="203"/>
      <c r="C37" s="203"/>
      <c r="D37" s="203"/>
      <c r="E37" s="203"/>
      <c r="F37" s="203"/>
    </row>
    <row r="38" spans="1:6" s="167" customFormat="1" ht="15" customHeight="1">
      <c r="A38" s="203" t="s">
        <v>84</v>
      </c>
      <c r="B38" s="203"/>
      <c r="C38" s="203"/>
      <c r="D38" s="203"/>
      <c r="E38" s="203"/>
      <c r="F38" s="203"/>
    </row>
  </sheetData>
  <sheetProtection/>
  <mergeCells count="5">
    <mergeCell ref="A38:F38"/>
    <mergeCell ref="A1:F1"/>
    <mergeCell ref="A4:C4"/>
    <mergeCell ref="D4:F4"/>
    <mergeCell ref="A37:F37"/>
  </mergeCells>
  <printOptions/>
  <pageMargins left="0.35433070866141736" right="0.35433070866141736" top="0.7874015748031497" bottom="0.5905511811023623" header="0.5118110236220472" footer="0.5118110236220472"/>
  <pageSetup horizontalDpi="600" verticalDpi="600" orientation="landscape" paperSize="9" scale="70"/>
</worksheet>
</file>

<file path=xl/worksheets/sheet10.xml><?xml version="1.0" encoding="utf-8"?>
<worksheet xmlns="http://schemas.openxmlformats.org/spreadsheetml/2006/main" xmlns:r="http://schemas.openxmlformats.org/officeDocument/2006/relationships">
  <dimension ref="A1:E31"/>
  <sheetViews>
    <sheetView workbookViewId="0" topLeftCell="A13">
      <selection activeCell="C2" sqref="C1:E16384"/>
    </sheetView>
  </sheetViews>
  <sheetFormatPr defaultColWidth="9.140625" defaultRowHeight="12.75"/>
  <cols>
    <col min="1" max="1" width="33.421875" style="19" customWidth="1"/>
    <col min="2" max="2" width="5.421875" style="19" customWidth="1"/>
    <col min="3" max="5" width="17.7109375" style="19" customWidth="1"/>
    <col min="6" max="16384" width="9.140625" style="19" customWidth="1"/>
  </cols>
  <sheetData>
    <row r="1" spans="1:5" ht="27">
      <c r="A1" s="204" t="s">
        <v>385</v>
      </c>
      <c r="B1" s="204"/>
      <c r="C1" s="204"/>
      <c r="D1" s="204"/>
      <c r="E1" s="204"/>
    </row>
    <row r="2" spans="4:5" s="71" customFormat="1" ht="15">
      <c r="D2" s="73"/>
      <c r="E2" s="73" t="s">
        <v>386</v>
      </c>
    </row>
    <row r="3" spans="1:5" s="71" customFormat="1" ht="15">
      <c r="A3" s="74" t="s">
        <v>2</v>
      </c>
      <c r="D3" s="65"/>
      <c r="E3" s="65" t="s">
        <v>3</v>
      </c>
    </row>
    <row r="4" spans="1:5" ht="19.5" customHeight="1">
      <c r="A4" s="75" t="s">
        <v>387</v>
      </c>
      <c r="B4" s="243" t="s">
        <v>8</v>
      </c>
      <c r="C4" s="76" t="s">
        <v>388</v>
      </c>
      <c r="D4" s="76" t="s">
        <v>389</v>
      </c>
      <c r="E4" s="76" t="s">
        <v>390</v>
      </c>
    </row>
    <row r="5" spans="1:5" ht="19.5" customHeight="1">
      <c r="A5" s="77" t="s">
        <v>391</v>
      </c>
      <c r="B5" s="244" t="s">
        <v>5</v>
      </c>
      <c r="C5" s="78" t="s">
        <v>12</v>
      </c>
      <c r="D5" s="78">
        <v>2</v>
      </c>
      <c r="E5" s="78">
        <v>3</v>
      </c>
    </row>
    <row r="6" spans="1:5" ht="19.5" customHeight="1">
      <c r="A6" s="79" t="s">
        <v>392</v>
      </c>
      <c r="B6" s="78" t="s">
        <v>12</v>
      </c>
      <c r="C6" s="80" t="s">
        <v>393</v>
      </c>
      <c r="D6" s="80" t="s">
        <v>393</v>
      </c>
      <c r="E6" s="80" t="s">
        <v>393</v>
      </c>
    </row>
    <row r="7" spans="1:5" ht="19.5" customHeight="1">
      <c r="A7" s="79" t="s">
        <v>394</v>
      </c>
      <c r="B7" s="78" t="s">
        <v>13</v>
      </c>
      <c r="C7" s="81">
        <v>50000</v>
      </c>
      <c r="D7" s="81">
        <v>50000</v>
      </c>
      <c r="E7" s="82">
        <v>49931.39</v>
      </c>
    </row>
    <row r="8" spans="1:5" ht="19.5" customHeight="1">
      <c r="A8" s="79" t="s">
        <v>395</v>
      </c>
      <c r="B8" s="78" t="s">
        <v>19</v>
      </c>
      <c r="C8" s="81">
        <v>0</v>
      </c>
      <c r="D8" s="81">
        <v>0</v>
      </c>
      <c r="E8" s="82">
        <v>0</v>
      </c>
    </row>
    <row r="9" spans="1:5" ht="19.5" customHeight="1">
      <c r="A9" s="79" t="s">
        <v>396</v>
      </c>
      <c r="B9" s="78" t="s">
        <v>22</v>
      </c>
      <c r="C9" s="81">
        <v>50000</v>
      </c>
      <c r="D9" s="81">
        <v>50000</v>
      </c>
      <c r="E9" s="82">
        <v>49931.39</v>
      </c>
    </row>
    <row r="10" spans="1:5" ht="19.5" customHeight="1">
      <c r="A10" s="79" t="s">
        <v>397</v>
      </c>
      <c r="B10" s="78" t="s">
        <v>25</v>
      </c>
      <c r="C10" s="81">
        <v>0</v>
      </c>
      <c r="D10" s="81">
        <v>0</v>
      </c>
      <c r="E10" s="82">
        <v>0</v>
      </c>
    </row>
    <row r="11" spans="1:5" ht="19.5" customHeight="1">
      <c r="A11" s="79" t="s">
        <v>398</v>
      </c>
      <c r="B11" s="78" t="s">
        <v>28</v>
      </c>
      <c r="C11" s="81">
        <v>50000</v>
      </c>
      <c r="D11" s="81">
        <v>50000</v>
      </c>
      <c r="E11" s="82">
        <v>49931.39</v>
      </c>
    </row>
    <row r="12" spans="1:5" ht="19.5" customHeight="1">
      <c r="A12" s="79" t="s">
        <v>399</v>
      </c>
      <c r="B12" s="78" t="s">
        <v>31</v>
      </c>
      <c r="C12" s="81">
        <v>0</v>
      </c>
      <c r="D12" s="82">
        <v>0</v>
      </c>
      <c r="E12" s="82">
        <v>0</v>
      </c>
    </row>
    <row r="13" spans="1:5" ht="19.5" customHeight="1">
      <c r="A13" s="79" t="s">
        <v>400</v>
      </c>
      <c r="B13" s="78" t="s">
        <v>34</v>
      </c>
      <c r="C13" s="83" t="s">
        <v>393</v>
      </c>
      <c r="D13" s="83" t="s">
        <v>393</v>
      </c>
      <c r="E13" s="82">
        <v>0</v>
      </c>
    </row>
    <row r="14" spans="1:5" ht="19.5" customHeight="1">
      <c r="A14" s="79" t="s">
        <v>401</v>
      </c>
      <c r="B14" s="78" t="s">
        <v>36</v>
      </c>
      <c r="C14" s="83" t="s">
        <v>393</v>
      </c>
      <c r="D14" s="83" t="s">
        <v>393</v>
      </c>
      <c r="E14" s="82">
        <v>0</v>
      </c>
    </row>
    <row r="15" spans="1:5" ht="19.5" customHeight="1">
      <c r="A15" s="79" t="s">
        <v>402</v>
      </c>
      <c r="B15" s="78" t="s">
        <v>38</v>
      </c>
      <c r="C15" s="83" t="s">
        <v>393</v>
      </c>
      <c r="D15" s="83" t="s">
        <v>393</v>
      </c>
      <c r="E15" s="82">
        <v>0</v>
      </c>
    </row>
    <row r="16" spans="1:5" ht="19.5" customHeight="1">
      <c r="A16" s="79" t="s">
        <v>403</v>
      </c>
      <c r="B16" s="78" t="s">
        <v>40</v>
      </c>
      <c r="C16" s="80" t="s">
        <v>393</v>
      </c>
      <c r="D16" s="80" t="s">
        <v>393</v>
      </c>
      <c r="E16" s="80" t="s">
        <v>393</v>
      </c>
    </row>
    <row r="17" spans="1:5" ht="19.5" customHeight="1">
      <c r="A17" s="79" t="s">
        <v>404</v>
      </c>
      <c r="B17" s="78" t="s">
        <v>42</v>
      </c>
      <c r="C17" s="80" t="s">
        <v>393</v>
      </c>
      <c r="D17" s="80" t="s">
        <v>393</v>
      </c>
      <c r="E17" s="84">
        <v>0</v>
      </c>
    </row>
    <row r="18" spans="1:5" ht="19.5" customHeight="1">
      <c r="A18" s="79" t="s">
        <v>405</v>
      </c>
      <c r="B18" s="78" t="s">
        <v>44</v>
      </c>
      <c r="C18" s="80" t="s">
        <v>393</v>
      </c>
      <c r="D18" s="80" t="s">
        <v>393</v>
      </c>
      <c r="E18" s="84">
        <v>0</v>
      </c>
    </row>
    <row r="19" spans="1:5" ht="19.5" customHeight="1">
      <c r="A19" s="79" t="s">
        <v>406</v>
      </c>
      <c r="B19" s="78" t="s">
        <v>46</v>
      </c>
      <c r="C19" s="80" t="s">
        <v>393</v>
      </c>
      <c r="D19" s="80" t="s">
        <v>393</v>
      </c>
      <c r="E19" s="84">
        <v>0</v>
      </c>
    </row>
    <row r="20" spans="1:5" ht="19.5" customHeight="1">
      <c r="A20" s="79" t="s">
        <v>407</v>
      </c>
      <c r="B20" s="78" t="s">
        <v>48</v>
      </c>
      <c r="C20" s="80" t="s">
        <v>393</v>
      </c>
      <c r="D20" s="80" t="s">
        <v>393</v>
      </c>
      <c r="E20" s="84">
        <v>2</v>
      </c>
    </row>
    <row r="21" spans="1:5" ht="19.5" customHeight="1">
      <c r="A21" s="79" t="s">
        <v>408</v>
      </c>
      <c r="B21" s="78" t="s">
        <v>50</v>
      </c>
      <c r="C21" s="80" t="s">
        <v>393</v>
      </c>
      <c r="D21" s="80" t="s">
        <v>393</v>
      </c>
      <c r="E21" s="84">
        <v>0</v>
      </c>
    </row>
    <row r="22" spans="1:5" ht="19.5" customHeight="1">
      <c r="A22" s="79" t="s">
        <v>409</v>
      </c>
      <c r="B22" s="78" t="s">
        <v>52</v>
      </c>
      <c r="C22" s="80" t="s">
        <v>393</v>
      </c>
      <c r="D22" s="80" t="s">
        <v>393</v>
      </c>
      <c r="E22" s="84">
        <v>0</v>
      </c>
    </row>
    <row r="23" spans="1:5" ht="19.5" customHeight="1">
      <c r="A23" s="79" t="s">
        <v>410</v>
      </c>
      <c r="B23" s="78" t="s">
        <v>54</v>
      </c>
      <c r="C23" s="80" t="s">
        <v>393</v>
      </c>
      <c r="D23" s="80" t="s">
        <v>393</v>
      </c>
      <c r="E23" s="84">
        <v>0</v>
      </c>
    </row>
    <row r="24" spans="1:5" ht="19.5" customHeight="1">
      <c r="A24" s="79" t="s">
        <v>411</v>
      </c>
      <c r="B24" s="78" t="s">
        <v>56</v>
      </c>
      <c r="C24" s="80" t="s">
        <v>393</v>
      </c>
      <c r="D24" s="80" t="s">
        <v>393</v>
      </c>
      <c r="E24" s="84">
        <v>0</v>
      </c>
    </row>
    <row r="25" spans="1:5" ht="19.5" customHeight="1">
      <c r="A25" s="79" t="s">
        <v>412</v>
      </c>
      <c r="B25" s="78" t="s">
        <v>58</v>
      </c>
      <c r="C25" s="80" t="s">
        <v>393</v>
      </c>
      <c r="D25" s="80" t="s">
        <v>393</v>
      </c>
      <c r="E25" s="84">
        <v>0</v>
      </c>
    </row>
    <row r="26" spans="1:5" ht="19.5" customHeight="1">
      <c r="A26" s="79" t="s">
        <v>413</v>
      </c>
      <c r="B26" s="78" t="s">
        <v>60</v>
      </c>
      <c r="C26" s="80" t="s">
        <v>393</v>
      </c>
      <c r="D26" s="80" t="s">
        <v>393</v>
      </c>
      <c r="E26" s="84">
        <v>0</v>
      </c>
    </row>
    <row r="27" spans="1:5" ht="19.5" customHeight="1">
      <c r="A27" s="79" t="s">
        <v>414</v>
      </c>
      <c r="B27" s="78" t="s">
        <v>62</v>
      </c>
      <c r="C27" s="80" t="s">
        <v>393</v>
      </c>
      <c r="D27" s="80" t="s">
        <v>393</v>
      </c>
      <c r="E27" s="82">
        <v>0</v>
      </c>
    </row>
    <row r="28" spans="1:5" ht="19.5" customHeight="1">
      <c r="A28" s="79" t="s">
        <v>415</v>
      </c>
      <c r="B28" s="78" t="s">
        <v>64</v>
      </c>
      <c r="C28" s="80" t="s">
        <v>393</v>
      </c>
      <c r="D28" s="80" t="s">
        <v>393</v>
      </c>
      <c r="E28" s="82">
        <v>0</v>
      </c>
    </row>
    <row r="29" spans="1:5" ht="19.5" customHeight="1">
      <c r="A29" s="79" t="s">
        <v>416</v>
      </c>
      <c r="B29" s="78" t="s">
        <v>66</v>
      </c>
      <c r="C29" s="80" t="s">
        <v>393</v>
      </c>
      <c r="D29" s="80" t="s">
        <v>393</v>
      </c>
      <c r="E29" s="82">
        <v>0</v>
      </c>
    </row>
    <row r="30" spans="1:5" ht="60.75" customHeight="1">
      <c r="A30" s="241" t="s">
        <v>417</v>
      </c>
      <c r="B30" s="242" t="s">
        <v>5</v>
      </c>
      <c r="C30" s="242" t="s">
        <v>5</v>
      </c>
      <c r="D30" s="242"/>
      <c r="E30" s="242" t="s">
        <v>5</v>
      </c>
    </row>
    <row r="31" spans="1:5" ht="39.75" customHeight="1">
      <c r="A31" s="241" t="s">
        <v>418</v>
      </c>
      <c r="B31" s="242" t="s">
        <v>5</v>
      </c>
      <c r="C31" s="242" t="s">
        <v>5</v>
      </c>
      <c r="D31" s="242"/>
      <c r="E31" s="242" t="s">
        <v>5</v>
      </c>
    </row>
  </sheetData>
  <sheetProtection/>
  <mergeCells count="4">
    <mergeCell ref="A1:E1"/>
    <mergeCell ref="A30:E30"/>
    <mergeCell ref="A31:E31"/>
    <mergeCell ref="B4:B5"/>
  </mergeCells>
  <printOptions/>
  <pageMargins left="0.5511811023622047" right="0.5511811023622047" top="0.9842519685039371" bottom="0.9842519685039371" header="0.5118110236220472" footer="0.511811023622047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F17"/>
  <sheetViews>
    <sheetView workbookViewId="0" topLeftCell="A1">
      <selection activeCell="D5" sqref="D5"/>
    </sheetView>
  </sheetViews>
  <sheetFormatPr defaultColWidth="10.00390625" defaultRowHeight="12.75"/>
  <cols>
    <col min="1" max="1" width="11.57421875" style="60" customWidth="1"/>
    <col min="2" max="2" width="8.140625" style="60" customWidth="1"/>
    <col min="3" max="3" width="5.7109375" style="60" customWidth="1"/>
    <col min="4" max="4" width="104.140625" style="60" customWidth="1"/>
    <col min="5" max="16384" width="10.00390625" style="60" customWidth="1"/>
  </cols>
  <sheetData>
    <row r="1" spans="1:4" ht="36.75" customHeight="1">
      <c r="A1" s="248" t="s">
        <v>419</v>
      </c>
      <c r="B1" s="248"/>
      <c r="C1" s="248"/>
      <c r="D1" s="248"/>
    </row>
    <row r="2" spans="1:6" s="58" customFormat="1" ht="14.25">
      <c r="A2" s="61"/>
      <c r="B2" s="61"/>
      <c r="D2" s="62" t="s">
        <v>420</v>
      </c>
      <c r="E2" s="63"/>
      <c r="F2" s="63"/>
    </row>
    <row r="3" spans="1:6" s="59" customFormat="1" ht="18.75" customHeight="1">
      <c r="A3" s="64" t="s">
        <v>421</v>
      </c>
      <c r="B3" s="64"/>
      <c r="C3" s="64"/>
      <c r="D3" s="65"/>
      <c r="E3" s="58"/>
      <c r="F3" s="58"/>
    </row>
    <row r="4" spans="1:4" ht="148.5" customHeight="1">
      <c r="A4" s="250" t="s">
        <v>422</v>
      </c>
      <c r="B4" s="245" t="s">
        <v>423</v>
      </c>
      <c r="C4" s="246"/>
      <c r="D4" s="66" t="s">
        <v>424</v>
      </c>
    </row>
    <row r="5" spans="1:4" ht="96" customHeight="1">
      <c r="A5" s="251"/>
      <c r="B5" s="245" t="s">
        <v>425</v>
      </c>
      <c r="C5" s="246"/>
      <c r="D5" s="66" t="s">
        <v>426</v>
      </c>
    </row>
    <row r="6" spans="1:4" ht="96.75" customHeight="1">
      <c r="A6" s="251"/>
      <c r="B6" s="245" t="s">
        <v>427</v>
      </c>
      <c r="C6" s="246"/>
      <c r="D6" s="67" t="s">
        <v>428</v>
      </c>
    </row>
    <row r="7" spans="1:4" ht="54" customHeight="1">
      <c r="A7" s="251"/>
      <c r="B7" s="245" t="s">
        <v>429</v>
      </c>
      <c r="C7" s="246"/>
      <c r="D7" s="68" t="s">
        <v>430</v>
      </c>
    </row>
    <row r="8" spans="1:4" ht="54" customHeight="1">
      <c r="A8" s="252"/>
      <c r="B8" s="245" t="s">
        <v>431</v>
      </c>
      <c r="C8" s="246"/>
      <c r="D8" s="68" t="s">
        <v>432</v>
      </c>
    </row>
    <row r="9" spans="1:4" ht="69" customHeight="1">
      <c r="A9" s="253" t="s">
        <v>433</v>
      </c>
      <c r="B9" s="245" t="s">
        <v>434</v>
      </c>
      <c r="C9" s="246"/>
      <c r="D9" s="68" t="s">
        <v>435</v>
      </c>
    </row>
    <row r="10" spans="1:4" ht="64.5" customHeight="1">
      <c r="A10" s="254"/>
      <c r="B10" s="253" t="s">
        <v>436</v>
      </c>
      <c r="C10" s="69" t="s">
        <v>437</v>
      </c>
      <c r="D10" s="68" t="s">
        <v>438</v>
      </c>
    </row>
    <row r="11" spans="1:4" ht="96" customHeight="1">
      <c r="A11" s="255"/>
      <c r="B11" s="255"/>
      <c r="C11" s="69" t="s">
        <v>439</v>
      </c>
      <c r="D11" s="68" t="s">
        <v>440</v>
      </c>
    </row>
    <row r="12" spans="1:4" ht="48" customHeight="1">
      <c r="A12" s="245" t="s">
        <v>441</v>
      </c>
      <c r="B12" s="247"/>
      <c r="C12" s="246"/>
      <c r="D12" s="68" t="s">
        <v>442</v>
      </c>
    </row>
    <row r="13" spans="1:4" ht="113.25" customHeight="1">
      <c r="A13" s="245" t="s">
        <v>443</v>
      </c>
      <c r="B13" s="247"/>
      <c r="C13" s="246"/>
      <c r="D13" s="68" t="s">
        <v>444</v>
      </c>
    </row>
    <row r="14" spans="1:4" ht="57" customHeight="1">
      <c r="A14" s="245" t="s">
        <v>445</v>
      </c>
      <c r="B14" s="247"/>
      <c r="C14" s="246"/>
      <c r="D14" s="70" t="s">
        <v>446</v>
      </c>
    </row>
    <row r="15" spans="1:4" ht="94.5" customHeight="1">
      <c r="A15" s="245" t="s">
        <v>447</v>
      </c>
      <c r="B15" s="247"/>
      <c r="C15" s="246"/>
      <c r="D15" s="70" t="s">
        <v>448</v>
      </c>
    </row>
    <row r="16" spans="1:4" ht="37.5" customHeight="1">
      <c r="A16" s="245" t="s">
        <v>449</v>
      </c>
      <c r="B16" s="247"/>
      <c r="C16" s="246"/>
      <c r="D16" s="70" t="s">
        <v>450</v>
      </c>
    </row>
    <row r="17" spans="1:4" ht="19.5" customHeight="1">
      <c r="A17" s="249" t="s">
        <v>451</v>
      </c>
      <c r="B17" s="249"/>
      <c r="C17" s="249"/>
      <c r="D17" s="249"/>
    </row>
  </sheetData>
  <sheetProtection/>
  <mergeCells count="16">
    <mergeCell ref="A17:D17"/>
    <mergeCell ref="A4:A8"/>
    <mergeCell ref="A9:A11"/>
    <mergeCell ref="B10:B11"/>
    <mergeCell ref="A13:C13"/>
    <mergeCell ref="A14:C14"/>
    <mergeCell ref="A15:C15"/>
    <mergeCell ref="A16:C16"/>
    <mergeCell ref="B7:C7"/>
    <mergeCell ref="B8:C8"/>
    <mergeCell ref="B9:C9"/>
    <mergeCell ref="A12:C12"/>
    <mergeCell ref="A1:D1"/>
    <mergeCell ref="B4:C4"/>
    <mergeCell ref="B5:C5"/>
    <mergeCell ref="B6:C6"/>
  </mergeCells>
  <printOptions/>
  <pageMargins left="0.35433070866141736" right="0.35433070866141736" top="0.7874015748031497" bottom="0.7874015748031497" header="0.5118110236220472" footer="0.5118110236220472"/>
  <pageSetup orientation="landscape" paperSize="9"/>
</worksheet>
</file>

<file path=xl/worksheets/sheet12.xml><?xml version="1.0" encoding="utf-8"?>
<worksheet xmlns="http://schemas.openxmlformats.org/spreadsheetml/2006/main" xmlns:r="http://schemas.openxmlformats.org/officeDocument/2006/relationships">
  <dimension ref="A1:I32"/>
  <sheetViews>
    <sheetView workbookViewId="0" topLeftCell="A28">
      <selection activeCell="I22" sqref="I22"/>
    </sheetView>
  </sheetViews>
  <sheetFormatPr defaultColWidth="8.7109375" defaultRowHeight="12.75"/>
  <cols>
    <col min="1" max="1" width="17.00390625" style="0" customWidth="1"/>
    <col min="2" max="3" width="19.421875" style="0" customWidth="1"/>
    <col min="4" max="4" width="10.140625" style="0" customWidth="1"/>
    <col min="5" max="5" width="16.00390625" style="0" customWidth="1"/>
    <col min="6" max="6" width="11.7109375" style="0" customWidth="1"/>
    <col min="7" max="7" width="16.00390625" style="0" customWidth="1"/>
    <col min="8" max="8" width="13.00390625" style="0" customWidth="1"/>
    <col min="9" max="9" width="24.140625" style="0" customWidth="1"/>
  </cols>
  <sheetData>
    <row r="1" spans="1:9" ht="27.75" customHeight="1">
      <c r="A1" s="50"/>
      <c r="B1" s="24"/>
      <c r="C1" s="24"/>
      <c r="D1" s="24"/>
      <c r="E1" s="25" t="s">
        <v>452</v>
      </c>
      <c r="F1" s="24"/>
      <c r="G1" s="24"/>
      <c r="H1" s="24"/>
      <c r="I1" s="24"/>
    </row>
    <row r="2" spans="1:9" ht="15" customHeight="1">
      <c r="A2" s="51"/>
      <c r="B2" s="52"/>
      <c r="C2" s="52"/>
      <c r="D2" s="52"/>
      <c r="E2" s="52"/>
      <c r="F2" s="52"/>
      <c r="G2" s="52"/>
      <c r="H2" s="52"/>
      <c r="I2" s="52"/>
    </row>
    <row r="3" spans="1:9" s="18" customFormat="1" ht="15" customHeight="1">
      <c r="A3" s="26" t="s">
        <v>2</v>
      </c>
      <c r="B3" s="27"/>
      <c r="C3" s="27"/>
      <c r="D3" s="27"/>
      <c r="E3" s="27"/>
      <c r="F3" s="27"/>
      <c r="G3" s="27"/>
      <c r="H3" s="27"/>
      <c r="I3" s="43" t="s">
        <v>453</v>
      </c>
    </row>
    <row r="4" spans="1:9" s="19" customFormat="1" ht="19.5" customHeight="1">
      <c r="A4" s="28" t="s">
        <v>454</v>
      </c>
      <c r="B4" s="256" t="s">
        <v>455</v>
      </c>
      <c r="C4" s="256"/>
      <c r="D4" s="256"/>
      <c r="E4" s="256"/>
      <c r="F4" s="256"/>
      <c r="G4" s="256"/>
      <c r="H4" s="256"/>
      <c r="I4" s="256"/>
    </row>
    <row r="5" spans="1:9" s="19" customFormat="1" ht="19.5" customHeight="1">
      <c r="A5" s="257" t="s">
        <v>456</v>
      </c>
      <c r="B5" s="256" t="s">
        <v>456</v>
      </c>
      <c r="C5" s="256" t="s">
        <v>456</v>
      </c>
      <c r="D5" s="256" t="s">
        <v>456</v>
      </c>
      <c r="E5" s="256" t="s">
        <v>456</v>
      </c>
      <c r="F5" s="256" t="s">
        <v>456</v>
      </c>
      <c r="G5" s="256" t="s">
        <v>456</v>
      </c>
      <c r="H5" s="256" t="s">
        <v>457</v>
      </c>
      <c r="I5" s="256" t="s">
        <v>457</v>
      </c>
    </row>
    <row r="6" spans="1:9" s="19" customFormat="1" ht="19.5" customHeight="1">
      <c r="A6" s="260" t="s">
        <v>458</v>
      </c>
      <c r="B6" s="256" t="s">
        <v>459</v>
      </c>
      <c r="C6" s="263" t="s">
        <v>460</v>
      </c>
      <c r="D6" s="264"/>
      <c r="E6" s="264"/>
      <c r="F6" s="264"/>
      <c r="G6" s="264"/>
      <c r="H6" s="264"/>
      <c r="I6" s="261" t="s">
        <v>584</v>
      </c>
    </row>
    <row r="7" spans="1:9" s="19" customFormat="1" ht="22.5" customHeight="1">
      <c r="A7" s="260" t="s">
        <v>458</v>
      </c>
      <c r="B7" s="256" t="s">
        <v>459</v>
      </c>
      <c r="C7" s="264"/>
      <c r="D7" s="264"/>
      <c r="E7" s="264"/>
      <c r="F7" s="264"/>
      <c r="G7" s="264"/>
      <c r="H7" s="264"/>
      <c r="I7" s="262"/>
    </row>
    <row r="8" spans="1:9" s="19" customFormat="1" ht="25.5" customHeight="1">
      <c r="A8" s="260" t="s">
        <v>458</v>
      </c>
      <c r="B8" s="256" t="s">
        <v>461</v>
      </c>
      <c r="C8" s="263" t="s">
        <v>462</v>
      </c>
      <c r="D8" s="264"/>
      <c r="E8" s="264"/>
      <c r="F8" s="264"/>
      <c r="G8" s="264"/>
      <c r="H8" s="264"/>
      <c r="I8" s="261" t="s">
        <v>585</v>
      </c>
    </row>
    <row r="9" spans="1:9" s="19" customFormat="1" ht="36.75" customHeight="1">
      <c r="A9" s="260" t="s">
        <v>458</v>
      </c>
      <c r="B9" s="256" t="s">
        <v>461</v>
      </c>
      <c r="C9" s="264"/>
      <c r="D9" s="264"/>
      <c r="E9" s="264"/>
      <c r="F9" s="264"/>
      <c r="G9" s="264"/>
      <c r="H9" s="264"/>
      <c r="I9" s="262"/>
    </row>
    <row r="10" spans="1:9" s="19" customFormat="1" ht="19.5" customHeight="1">
      <c r="A10" s="258" t="s">
        <v>463</v>
      </c>
      <c r="B10" s="259" t="s">
        <v>463</v>
      </c>
      <c r="C10" s="259" t="s">
        <v>463</v>
      </c>
      <c r="D10" s="259" t="s">
        <v>463</v>
      </c>
      <c r="E10" s="259" t="s">
        <v>463</v>
      </c>
      <c r="F10" s="259" t="s">
        <v>463</v>
      </c>
      <c r="G10" s="259" t="s">
        <v>463</v>
      </c>
      <c r="H10" s="259" t="s">
        <v>463</v>
      </c>
      <c r="I10" s="259" t="s">
        <v>463</v>
      </c>
    </row>
    <row r="11" spans="1:9" s="19" customFormat="1" ht="19.5" customHeight="1">
      <c r="A11" s="28" t="s">
        <v>464</v>
      </c>
      <c r="B11" s="256" t="s">
        <v>465</v>
      </c>
      <c r="C11" s="256" t="s">
        <v>465</v>
      </c>
      <c r="D11" s="256" t="s">
        <v>465</v>
      </c>
      <c r="E11" s="256" t="s">
        <v>465</v>
      </c>
      <c r="F11" s="256" t="s">
        <v>466</v>
      </c>
      <c r="G11" s="256" t="s">
        <v>466</v>
      </c>
      <c r="H11" s="256" t="s">
        <v>466</v>
      </c>
      <c r="I11" s="256" t="s">
        <v>466</v>
      </c>
    </row>
    <row r="12" spans="1:9" s="19" customFormat="1" ht="19.5" customHeight="1">
      <c r="A12" s="257">
        <v>2022</v>
      </c>
      <c r="B12" s="275" t="s">
        <v>467</v>
      </c>
      <c r="C12" s="276"/>
      <c r="D12" s="276"/>
      <c r="E12" s="277"/>
      <c r="F12" s="281" t="s">
        <v>468</v>
      </c>
      <c r="G12" s="282"/>
      <c r="H12" s="282"/>
      <c r="I12" s="283"/>
    </row>
    <row r="13" spans="1:9" s="19" customFormat="1" ht="89.25" customHeight="1">
      <c r="A13" s="257" t="s">
        <v>469</v>
      </c>
      <c r="B13" s="278"/>
      <c r="C13" s="279"/>
      <c r="D13" s="279"/>
      <c r="E13" s="280"/>
      <c r="F13" s="284"/>
      <c r="G13" s="285"/>
      <c r="H13" s="285"/>
      <c r="I13" s="286"/>
    </row>
    <row r="14" spans="1:9" s="19" customFormat="1" ht="19.5" customHeight="1">
      <c r="A14" s="257">
        <v>2023</v>
      </c>
      <c r="B14" s="275" t="s">
        <v>467</v>
      </c>
      <c r="C14" s="276"/>
      <c r="D14" s="276"/>
      <c r="E14" s="277"/>
      <c r="F14" s="256" t="s">
        <v>470</v>
      </c>
      <c r="G14" s="256" t="s">
        <v>470</v>
      </c>
      <c r="H14" s="256" t="s">
        <v>470</v>
      </c>
      <c r="I14" s="256" t="s">
        <v>470</v>
      </c>
    </row>
    <row r="15" spans="1:9" s="19" customFormat="1" ht="24" customHeight="1">
      <c r="A15" s="257" t="s">
        <v>471</v>
      </c>
      <c r="B15" s="278"/>
      <c r="C15" s="279"/>
      <c r="D15" s="279"/>
      <c r="E15" s="280"/>
      <c r="F15" s="256" t="s">
        <v>470</v>
      </c>
      <c r="G15" s="256" t="s">
        <v>470</v>
      </c>
      <c r="H15" s="256" t="s">
        <v>470</v>
      </c>
      <c r="I15" s="256" t="s">
        <v>470</v>
      </c>
    </row>
    <row r="16" spans="1:9" s="19" customFormat="1" ht="19.5" customHeight="1">
      <c r="A16" s="257">
        <v>2024</v>
      </c>
      <c r="B16" s="275" t="s">
        <v>467</v>
      </c>
      <c r="C16" s="276"/>
      <c r="D16" s="276"/>
      <c r="E16" s="277"/>
      <c r="F16" s="256" t="s">
        <v>470</v>
      </c>
      <c r="G16" s="256" t="s">
        <v>470</v>
      </c>
      <c r="H16" s="256" t="s">
        <v>470</v>
      </c>
      <c r="I16" s="256" t="s">
        <v>470</v>
      </c>
    </row>
    <row r="17" spans="1:9" s="19" customFormat="1" ht="26.25" customHeight="1">
      <c r="A17" s="257" t="s">
        <v>472</v>
      </c>
      <c r="B17" s="278"/>
      <c r="C17" s="279"/>
      <c r="D17" s="279"/>
      <c r="E17" s="280"/>
      <c r="F17" s="256" t="s">
        <v>470</v>
      </c>
      <c r="G17" s="256" t="s">
        <v>470</v>
      </c>
      <c r="H17" s="256" t="s">
        <v>470</v>
      </c>
      <c r="I17" s="256" t="s">
        <v>470</v>
      </c>
    </row>
    <row r="18" spans="1:9" s="19" customFormat="1" ht="19.5" customHeight="1">
      <c r="A18" s="258" t="s">
        <v>473</v>
      </c>
      <c r="B18" s="259" t="s">
        <v>473</v>
      </c>
      <c r="C18" s="259" t="s">
        <v>473</v>
      </c>
      <c r="D18" s="259" t="s">
        <v>473</v>
      </c>
      <c r="E18" s="259" t="s">
        <v>473</v>
      </c>
      <c r="F18" s="259" t="s">
        <v>473</v>
      </c>
      <c r="G18" s="259" t="s">
        <v>473</v>
      </c>
      <c r="H18" s="259" t="s">
        <v>473</v>
      </c>
      <c r="I18" s="259" t="s">
        <v>473</v>
      </c>
    </row>
    <row r="19" spans="1:9" s="19" customFormat="1" ht="19.5" customHeight="1">
      <c r="A19" s="265" t="s">
        <v>474</v>
      </c>
      <c r="B19" s="289" t="s">
        <v>475</v>
      </c>
      <c r="C19" s="289" t="s">
        <v>476</v>
      </c>
      <c r="D19" s="289" t="s">
        <v>477</v>
      </c>
      <c r="E19" s="289" t="s">
        <v>477</v>
      </c>
      <c r="F19" s="289" t="s">
        <v>477</v>
      </c>
      <c r="G19" s="287" t="s">
        <v>478</v>
      </c>
      <c r="H19" s="289" t="s">
        <v>479</v>
      </c>
      <c r="I19" s="287" t="s">
        <v>480</v>
      </c>
    </row>
    <row r="20" spans="1:9" s="19" customFormat="1" ht="19.5" customHeight="1">
      <c r="A20" s="266" t="s">
        <v>474</v>
      </c>
      <c r="B20" s="290" t="s">
        <v>475</v>
      </c>
      <c r="C20" s="290" t="s">
        <v>476</v>
      </c>
      <c r="D20" s="53" t="s">
        <v>481</v>
      </c>
      <c r="E20" s="53" t="s">
        <v>482</v>
      </c>
      <c r="F20" s="53" t="s">
        <v>483</v>
      </c>
      <c r="G20" s="288" t="s">
        <v>478</v>
      </c>
      <c r="H20" s="290" t="s">
        <v>479</v>
      </c>
      <c r="I20" s="288" t="s">
        <v>480</v>
      </c>
    </row>
    <row r="21" spans="1:9" s="21" customFormat="1" ht="19.5" customHeight="1">
      <c r="A21" s="37" t="s">
        <v>484</v>
      </c>
      <c r="B21" s="37" t="s">
        <v>485</v>
      </c>
      <c r="C21" s="37" t="s">
        <v>484</v>
      </c>
      <c r="D21" s="39">
        <v>4.13</v>
      </c>
      <c r="E21" s="39">
        <v>4.13</v>
      </c>
      <c r="F21" s="54">
        <v>0</v>
      </c>
      <c r="G21" s="39">
        <v>4.13</v>
      </c>
      <c r="H21" s="55">
        <v>1</v>
      </c>
      <c r="I21" s="56" t="s">
        <v>587</v>
      </c>
    </row>
    <row r="22" spans="1:9" s="21" customFormat="1" ht="19.5" customHeight="1">
      <c r="A22" s="37" t="s">
        <v>486</v>
      </c>
      <c r="B22" s="37" t="s">
        <v>485</v>
      </c>
      <c r="C22" s="37" t="s">
        <v>486</v>
      </c>
      <c r="D22" s="39">
        <v>8</v>
      </c>
      <c r="E22" s="39">
        <v>8</v>
      </c>
      <c r="F22" s="54">
        <v>0</v>
      </c>
      <c r="G22" s="39">
        <v>8</v>
      </c>
      <c r="H22" s="55">
        <v>1</v>
      </c>
      <c r="I22" s="56" t="s">
        <v>587</v>
      </c>
    </row>
    <row r="23" spans="1:9" s="21" customFormat="1" ht="19.5" customHeight="1">
      <c r="A23" s="267" t="s">
        <v>487</v>
      </c>
      <c r="B23" s="267" t="s">
        <v>487</v>
      </c>
      <c r="C23" s="267" t="s">
        <v>487</v>
      </c>
      <c r="D23" s="267" t="s">
        <v>487</v>
      </c>
      <c r="E23" s="267" t="s">
        <v>487</v>
      </c>
      <c r="F23" s="267" t="s">
        <v>487</v>
      </c>
      <c r="G23" s="267" t="s">
        <v>487</v>
      </c>
      <c r="H23" s="267" t="s">
        <v>487</v>
      </c>
      <c r="I23" s="267" t="s">
        <v>487</v>
      </c>
    </row>
    <row r="24" spans="1:9" s="21" customFormat="1" ht="19.5" customHeight="1">
      <c r="A24" s="37" t="s">
        <v>488</v>
      </c>
      <c r="B24" s="37" t="s">
        <v>489</v>
      </c>
      <c r="C24" s="37" t="s">
        <v>490</v>
      </c>
      <c r="D24" s="37" t="s">
        <v>491</v>
      </c>
      <c r="E24" s="37" t="s">
        <v>492</v>
      </c>
      <c r="F24" s="37" t="s">
        <v>493</v>
      </c>
      <c r="G24" s="37" t="s">
        <v>494</v>
      </c>
      <c r="H24" s="268" t="s">
        <v>495</v>
      </c>
      <c r="I24" s="268" t="s">
        <v>495</v>
      </c>
    </row>
    <row r="25" spans="1:9" s="46" customFormat="1" ht="19.5" customHeight="1">
      <c r="A25" s="37" t="s">
        <v>496</v>
      </c>
      <c r="B25" s="37" t="s">
        <v>497</v>
      </c>
      <c r="C25" s="56" t="s">
        <v>498</v>
      </c>
      <c r="D25" s="37" t="s">
        <v>499</v>
      </c>
      <c r="E25" s="37" t="s">
        <v>498</v>
      </c>
      <c r="F25" s="37"/>
      <c r="G25" s="37" t="s">
        <v>500</v>
      </c>
      <c r="H25" s="56" t="s">
        <v>501</v>
      </c>
      <c r="I25" s="56"/>
    </row>
    <row r="26" spans="1:9" s="47" customFormat="1" ht="19.5" customHeight="1">
      <c r="A26" s="37" t="s">
        <v>502</v>
      </c>
      <c r="B26" s="37" t="s">
        <v>503</v>
      </c>
      <c r="C26" s="56" t="s">
        <v>504</v>
      </c>
      <c r="D26" s="37" t="s">
        <v>499</v>
      </c>
      <c r="E26" s="37" t="s">
        <v>505</v>
      </c>
      <c r="F26" s="57"/>
      <c r="G26" s="37" t="s">
        <v>505</v>
      </c>
      <c r="H26" s="269" t="s">
        <v>587</v>
      </c>
      <c r="I26" s="270"/>
    </row>
    <row r="27" spans="1:9" s="47" customFormat="1" ht="19.5" customHeight="1">
      <c r="A27" s="37" t="s">
        <v>506</v>
      </c>
      <c r="B27" s="37" t="s">
        <v>507</v>
      </c>
      <c r="C27" s="56" t="s">
        <v>508</v>
      </c>
      <c r="D27" s="37" t="s">
        <v>499</v>
      </c>
      <c r="E27" s="37" t="s">
        <v>500</v>
      </c>
      <c r="F27" s="57"/>
      <c r="G27" s="37" t="s">
        <v>500</v>
      </c>
      <c r="H27" s="271" t="s">
        <v>587</v>
      </c>
      <c r="I27" s="272"/>
    </row>
    <row r="28" spans="1:9" s="48" customFormat="1" ht="19.5" customHeight="1">
      <c r="A28" s="56" t="s">
        <v>509</v>
      </c>
      <c r="B28" s="273" t="s">
        <v>510</v>
      </c>
      <c r="C28" s="273"/>
      <c r="D28" s="273"/>
      <c r="E28" s="273"/>
      <c r="F28" s="273"/>
      <c r="G28" s="273"/>
      <c r="H28" s="273"/>
      <c r="I28" s="273"/>
    </row>
    <row r="29" spans="1:9" s="49" customFormat="1" ht="19.5" customHeight="1">
      <c r="A29" s="41" t="s">
        <v>511</v>
      </c>
      <c r="B29" s="42"/>
      <c r="C29" s="42"/>
      <c r="D29" s="42"/>
      <c r="E29" s="42"/>
      <c r="F29" s="42"/>
      <c r="G29" s="42"/>
      <c r="H29" s="42"/>
      <c r="I29" s="42"/>
    </row>
    <row r="30" spans="1:9" s="49" customFormat="1" ht="18" customHeight="1">
      <c r="A30" s="274" t="s">
        <v>512</v>
      </c>
      <c r="B30" s="274"/>
      <c r="C30" s="274"/>
      <c r="D30" s="274"/>
      <c r="E30" s="274"/>
      <c r="F30" s="274"/>
      <c r="G30" s="274"/>
      <c r="H30" s="274"/>
      <c r="I30" s="274"/>
    </row>
    <row r="31" spans="1:9" s="49" customFormat="1" ht="18" customHeight="1">
      <c r="A31" s="274" t="s">
        <v>513</v>
      </c>
      <c r="B31" s="274"/>
      <c r="C31" s="274"/>
      <c r="D31" s="274"/>
      <c r="E31" s="274"/>
      <c r="F31" s="274"/>
      <c r="G31" s="274"/>
      <c r="H31" s="274"/>
      <c r="I31" s="274"/>
    </row>
    <row r="32" spans="1:9" ht="18" customHeight="1">
      <c r="A32" s="274" t="s">
        <v>514</v>
      </c>
      <c r="B32" s="274"/>
      <c r="C32" s="274"/>
      <c r="D32" s="274"/>
      <c r="E32" s="274"/>
      <c r="F32" s="274"/>
      <c r="G32" s="274"/>
      <c r="H32" s="274"/>
      <c r="I32" s="274"/>
    </row>
  </sheetData>
  <sheetProtection/>
  <mergeCells count="38">
    <mergeCell ref="G19:G20"/>
    <mergeCell ref="H19:H20"/>
    <mergeCell ref="A18:I18"/>
    <mergeCell ref="D19:F19"/>
    <mergeCell ref="B19:B20"/>
    <mergeCell ref="C19:C20"/>
    <mergeCell ref="I19:I20"/>
    <mergeCell ref="C8:H9"/>
    <mergeCell ref="B12:E13"/>
    <mergeCell ref="F12:I13"/>
    <mergeCell ref="F16:I17"/>
    <mergeCell ref="B16:E17"/>
    <mergeCell ref="B14:E15"/>
    <mergeCell ref="B11:E11"/>
    <mergeCell ref="F11:I11"/>
    <mergeCell ref="F14:I15"/>
    <mergeCell ref="B28:I28"/>
    <mergeCell ref="A30:I30"/>
    <mergeCell ref="A31:I31"/>
    <mergeCell ref="A32:I32"/>
    <mergeCell ref="A23:I23"/>
    <mergeCell ref="H24:I24"/>
    <mergeCell ref="H26:I26"/>
    <mergeCell ref="H27:I27"/>
    <mergeCell ref="A12:A13"/>
    <mergeCell ref="A14:A15"/>
    <mergeCell ref="A16:A17"/>
    <mergeCell ref="A19:A20"/>
    <mergeCell ref="B4:I4"/>
    <mergeCell ref="A5:G5"/>
    <mergeCell ref="H5:I5"/>
    <mergeCell ref="A10:I10"/>
    <mergeCell ref="A6:A9"/>
    <mergeCell ref="B6:B7"/>
    <mergeCell ref="B8:B9"/>
    <mergeCell ref="I6:I7"/>
    <mergeCell ref="I8:I9"/>
    <mergeCell ref="C6:H7"/>
  </mergeCells>
  <printOptions horizontalCentered="1"/>
  <pageMargins left="0.15748031496062992" right="0.15748031496062992" top="0.7874015748031497" bottom="0.9842519685039371" header="0.5118110236220472" footer="0.5118110236220472"/>
  <pageSetup orientation="landscape" paperSize="9"/>
</worksheet>
</file>

<file path=xl/worksheets/sheet13.xml><?xml version="1.0" encoding="utf-8"?>
<worksheet xmlns="http://schemas.openxmlformats.org/spreadsheetml/2006/main" xmlns:r="http://schemas.openxmlformats.org/officeDocument/2006/relationships">
  <sheetPr>
    <pageSetUpPr fitToPage="1"/>
  </sheetPr>
  <dimension ref="A1:J29"/>
  <sheetViews>
    <sheetView workbookViewId="0" topLeftCell="A1">
      <selection activeCell="G7" sqref="G7"/>
    </sheetView>
  </sheetViews>
  <sheetFormatPr defaultColWidth="8.7109375" defaultRowHeight="12.75"/>
  <cols>
    <col min="1" max="1" width="11.7109375" style="0" customWidth="1"/>
    <col min="2" max="2" width="18.00390625" style="0" customWidth="1"/>
    <col min="3" max="3" width="21.57421875" style="0" customWidth="1"/>
    <col min="4" max="4" width="13.7109375" style="0" customWidth="1"/>
    <col min="5" max="6" width="11.7109375" style="0" customWidth="1"/>
    <col min="7" max="7" width="12.8515625" style="0" customWidth="1"/>
    <col min="8" max="9" width="11.7109375" style="0" customWidth="1"/>
    <col min="10" max="10" width="28.28125" style="0" customWidth="1"/>
  </cols>
  <sheetData>
    <row r="1" spans="1:10" ht="27.75" customHeight="1">
      <c r="A1" s="23"/>
      <c r="B1" s="24"/>
      <c r="C1" s="24"/>
      <c r="D1" s="24"/>
      <c r="E1" s="25" t="s">
        <v>588</v>
      </c>
      <c r="F1" s="24"/>
      <c r="G1" s="24"/>
      <c r="H1" s="24"/>
      <c r="I1" s="24"/>
      <c r="J1" s="24"/>
    </row>
    <row r="2" spans="1:10" s="18" customFormat="1" ht="15" customHeight="1">
      <c r="A2" s="26" t="s">
        <v>2</v>
      </c>
      <c r="B2" s="27"/>
      <c r="C2" s="27"/>
      <c r="D2" s="27"/>
      <c r="E2" s="27"/>
      <c r="F2" s="27"/>
      <c r="G2" s="27"/>
      <c r="H2" s="27"/>
      <c r="I2" s="27"/>
      <c r="J2" s="43" t="s">
        <v>589</v>
      </c>
    </row>
    <row r="3" spans="1:10" s="19" customFormat="1" ht="21" customHeight="1">
      <c r="A3" s="257" t="s">
        <v>515</v>
      </c>
      <c r="B3" s="256" t="s">
        <v>515</v>
      </c>
      <c r="C3" s="256" t="s">
        <v>591</v>
      </c>
      <c r="D3" s="256"/>
      <c r="E3" s="256"/>
      <c r="F3" s="256"/>
      <c r="G3" s="256"/>
      <c r="H3" s="256"/>
      <c r="I3" s="256"/>
      <c r="J3" s="256"/>
    </row>
    <row r="4" spans="1:10" s="19" customFormat="1" ht="21" customHeight="1">
      <c r="A4" s="257" t="s">
        <v>516</v>
      </c>
      <c r="B4" s="256" t="s">
        <v>516</v>
      </c>
      <c r="C4" s="256" t="s">
        <v>517</v>
      </c>
      <c r="D4" s="256"/>
      <c r="E4" s="256"/>
      <c r="F4" s="29" t="s">
        <v>518</v>
      </c>
      <c r="G4" s="256" t="s">
        <v>455</v>
      </c>
      <c r="H4" s="256"/>
      <c r="I4" s="256"/>
      <c r="J4" s="256"/>
    </row>
    <row r="5" spans="1:10" s="19" customFormat="1" ht="21" customHeight="1">
      <c r="A5" s="293" t="s">
        <v>519</v>
      </c>
      <c r="B5" s="294" t="s">
        <v>519</v>
      </c>
      <c r="C5" s="29"/>
      <c r="D5" s="29" t="s">
        <v>520</v>
      </c>
      <c r="E5" s="29" t="s">
        <v>389</v>
      </c>
      <c r="F5" s="29" t="s">
        <v>521</v>
      </c>
      <c r="G5" s="29" t="s">
        <v>522</v>
      </c>
      <c r="H5" s="29" t="s">
        <v>523</v>
      </c>
      <c r="I5" s="256" t="s">
        <v>524</v>
      </c>
      <c r="J5" s="256" t="s">
        <v>524</v>
      </c>
    </row>
    <row r="6" spans="1:10" s="19" customFormat="1" ht="21" customHeight="1">
      <c r="A6" s="293" t="s">
        <v>519</v>
      </c>
      <c r="B6" s="294" t="s">
        <v>519</v>
      </c>
      <c r="C6" s="29" t="s">
        <v>525</v>
      </c>
      <c r="D6" s="34">
        <v>4.13</v>
      </c>
      <c r="E6" s="34">
        <v>4.13</v>
      </c>
      <c r="F6" s="34">
        <v>4.13</v>
      </c>
      <c r="G6" s="34">
        <v>10</v>
      </c>
      <c r="H6" s="30">
        <v>1</v>
      </c>
      <c r="I6" s="291">
        <v>10</v>
      </c>
      <c r="J6" s="292"/>
    </row>
    <row r="7" spans="1:10" s="19" customFormat="1" ht="21" customHeight="1">
      <c r="A7" s="293" t="s">
        <v>519</v>
      </c>
      <c r="B7" s="294" t="s">
        <v>519</v>
      </c>
      <c r="C7" s="29" t="s">
        <v>526</v>
      </c>
      <c r="D7" s="34">
        <v>4.13</v>
      </c>
      <c r="E7" s="34">
        <v>4.13</v>
      </c>
      <c r="F7" s="34">
        <v>4.13</v>
      </c>
      <c r="G7" s="34">
        <v>10</v>
      </c>
      <c r="H7" s="30">
        <v>1</v>
      </c>
      <c r="I7" s="256" t="s">
        <v>393</v>
      </c>
      <c r="J7" s="256" t="s">
        <v>393</v>
      </c>
    </row>
    <row r="8" spans="1:10" s="19" customFormat="1" ht="21" customHeight="1">
      <c r="A8" s="293" t="s">
        <v>519</v>
      </c>
      <c r="B8" s="294" t="s">
        <v>519</v>
      </c>
      <c r="C8" s="29" t="s">
        <v>527</v>
      </c>
      <c r="D8" s="34">
        <v>0</v>
      </c>
      <c r="E8" s="34">
        <v>0</v>
      </c>
      <c r="F8" s="34">
        <v>0</v>
      </c>
      <c r="G8" s="34">
        <v>0</v>
      </c>
      <c r="H8" s="31"/>
      <c r="I8" s="256" t="s">
        <v>393</v>
      </c>
      <c r="J8" s="256" t="s">
        <v>393</v>
      </c>
    </row>
    <row r="9" spans="1:10" s="19" customFormat="1" ht="21" customHeight="1">
      <c r="A9" s="293" t="s">
        <v>519</v>
      </c>
      <c r="B9" s="294" t="s">
        <v>519</v>
      </c>
      <c r="C9" s="29" t="s">
        <v>528</v>
      </c>
      <c r="D9" s="34">
        <v>0</v>
      </c>
      <c r="E9" s="34">
        <v>0</v>
      </c>
      <c r="F9" s="34">
        <v>0</v>
      </c>
      <c r="G9" s="34">
        <v>0</v>
      </c>
      <c r="H9" s="31"/>
      <c r="I9" s="256" t="s">
        <v>393</v>
      </c>
      <c r="J9" s="256" t="s">
        <v>393</v>
      </c>
    </row>
    <row r="10" spans="1:10" s="19" customFormat="1" ht="21" customHeight="1">
      <c r="A10" s="293" t="s">
        <v>529</v>
      </c>
      <c r="B10" s="256" t="s">
        <v>530</v>
      </c>
      <c r="C10" s="256" t="s">
        <v>530</v>
      </c>
      <c r="D10" s="256" t="s">
        <v>530</v>
      </c>
      <c r="E10" s="256" t="s">
        <v>530</v>
      </c>
      <c r="F10" s="256" t="s">
        <v>466</v>
      </c>
      <c r="G10" s="256" t="s">
        <v>466</v>
      </c>
      <c r="H10" s="256" t="s">
        <v>466</v>
      </c>
      <c r="I10" s="256" t="s">
        <v>466</v>
      </c>
      <c r="J10" s="256" t="s">
        <v>466</v>
      </c>
    </row>
    <row r="11" spans="1:10" s="19" customFormat="1" ht="45" customHeight="1">
      <c r="A11" s="293" t="s">
        <v>529</v>
      </c>
      <c r="B11" s="295" t="s">
        <v>531</v>
      </c>
      <c r="C11" s="296"/>
      <c r="D11" s="296"/>
      <c r="E11" s="297"/>
      <c r="F11" s="301" t="s">
        <v>532</v>
      </c>
      <c r="G11" s="296"/>
      <c r="H11" s="296"/>
      <c r="I11" s="296"/>
      <c r="J11" s="297"/>
    </row>
    <row r="12" spans="1:10" s="19" customFormat="1" ht="45" customHeight="1">
      <c r="A12" s="293" t="s">
        <v>529</v>
      </c>
      <c r="B12" s="298"/>
      <c r="C12" s="299"/>
      <c r="D12" s="299"/>
      <c r="E12" s="300"/>
      <c r="F12" s="302"/>
      <c r="G12" s="299"/>
      <c r="H12" s="299"/>
      <c r="I12" s="299"/>
      <c r="J12" s="300"/>
    </row>
    <row r="13" spans="1:10" s="20" customFormat="1" ht="21" customHeight="1">
      <c r="A13" s="257" t="s">
        <v>533</v>
      </c>
      <c r="B13" s="256" t="s">
        <v>533</v>
      </c>
      <c r="C13" s="256" t="s">
        <v>533</v>
      </c>
      <c r="D13" s="256" t="s">
        <v>534</v>
      </c>
      <c r="E13" s="256" t="s">
        <v>534</v>
      </c>
      <c r="F13" s="256" t="s">
        <v>534</v>
      </c>
      <c r="G13" s="256" t="s">
        <v>494</v>
      </c>
      <c r="H13" s="256" t="s">
        <v>522</v>
      </c>
      <c r="I13" s="256" t="s">
        <v>524</v>
      </c>
      <c r="J13" s="256" t="s">
        <v>495</v>
      </c>
    </row>
    <row r="14" spans="1:10" s="20" customFormat="1" ht="21" customHeight="1">
      <c r="A14" s="28" t="s">
        <v>488</v>
      </c>
      <c r="B14" s="29" t="s">
        <v>489</v>
      </c>
      <c r="C14" s="29" t="s">
        <v>490</v>
      </c>
      <c r="D14" s="29" t="s">
        <v>491</v>
      </c>
      <c r="E14" s="29" t="s">
        <v>492</v>
      </c>
      <c r="F14" s="29" t="s">
        <v>493</v>
      </c>
      <c r="G14" s="256" t="s">
        <v>494</v>
      </c>
      <c r="H14" s="256" t="s">
        <v>522</v>
      </c>
      <c r="I14" s="256" t="s">
        <v>524</v>
      </c>
      <c r="J14" s="256" t="s">
        <v>495</v>
      </c>
    </row>
    <row r="15" spans="1:10" s="20" customFormat="1" ht="39.75" customHeight="1">
      <c r="A15" s="28" t="s">
        <v>496</v>
      </c>
      <c r="B15" s="29" t="s">
        <v>535</v>
      </c>
      <c r="C15" s="32" t="s">
        <v>536</v>
      </c>
      <c r="D15" s="33" t="s">
        <v>537</v>
      </c>
      <c r="E15" s="33" t="s">
        <v>538</v>
      </c>
      <c r="F15" s="34" t="s">
        <v>539</v>
      </c>
      <c r="G15" s="33" t="s">
        <v>538</v>
      </c>
      <c r="H15" s="35">
        <v>25</v>
      </c>
      <c r="I15" s="35">
        <v>25</v>
      </c>
      <c r="J15" s="44" t="s">
        <v>587</v>
      </c>
    </row>
    <row r="16" spans="1:10" s="20" customFormat="1" ht="39.75" customHeight="1">
      <c r="A16" s="28" t="s">
        <v>496</v>
      </c>
      <c r="B16" s="29" t="s">
        <v>535</v>
      </c>
      <c r="C16" s="32" t="s">
        <v>540</v>
      </c>
      <c r="D16" s="33" t="s">
        <v>537</v>
      </c>
      <c r="E16" s="33" t="s">
        <v>538</v>
      </c>
      <c r="F16" s="34" t="s">
        <v>539</v>
      </c>
      <c r="G16" s="33" t="s">
        <v>541</v>
      </c>
      <c r="H16" s="35">
        <v>25</v>
      </c>
      <c r="I16" s="35">
        <v>25</v>
      </c>
      <c r="J16" s="44" t="s">
        <v>587</v>
      </c>
    </row>
    <row r="17" spans="1:10" s="20" customFormat="1" ht="21" customHeight="1">
      <c r="A17" s="28" t="s">
        <v>542</v>
      </c>
      <c r="B17" s="29" t="s">
        <v>543</v>
      </c>
      <c r="C17" s="32" t="s">
        <v>544</v>
      </c>
      <c r="D17" s="33" t="s">
        <v>537</v>
      </c>
      <c r="E17" s="33" t="s">
        <v>545</v>
      </c>
      <c r="F17" s="34" t="s">
        <v>539</v>
      </c>
      <c r="G17" s="33" t="s">
        <v>545</v>
      </c>
      <c r="H17" s="35">
        <v>30</v>
      </c>
      <c r="I17" s="35">
        <v>30</v>
      </c>
      <c r="J17" s="173" t="s">
        <v>587</v>
      </c>
    </row>
    <row r="18" spans="1:10" s="20" customFormat="1" ht="21" customHeight="1">
      <c r="A18" s="28" t="s">
        <v>546</v>
      </c>
      <c r="B18" s="36" t="s">
        <v>547</v>
      </c>
      <c r="C18" s="32" t="s">
        <v>508</v>
      </c>
      <c r="D18" s="33" t="s">
        <v>537</v>
      </c>
      <c r="E18" s="33" t="s">
        <v>548</v>
      </c>
      <c r="F18" s="34" t="s">
        <v>539</v>
      </c>
      <c r="G18" s="33" t="s">
        <v>549</v>
      </c>
      <c r="H18" s="35">
        <v>10</v>
      </c>
      <c r="I18" s="35">
        <v>10</v>
      </c>
      <c r="J18" s="173" t="s">
        <v>587</v>
      </c>
    </row>
    <row r="19" spans="1:10" s="19" customFormat="1" ht="21" customHeight="1">
      <c r="A19" s="257" t="s">
        <v>550</v>
      </c>
      <c r="B19" s="256" t="s">
        <v>550</v>
      </c>
      <c r="C19" s="256" t="s">
        <v>550</v>
      </c>
      <c r="D19" s="256" t="s">
        <v>450</v>
      </c>
      <c r="E19" s="256"/>
      <c r="F19" s="256"/>
      <c r="G19" s="256"/>
      <c r="H19" s="256"/>
      <c r="I19" s="256"/>
      <c r="J19" s="256"/>
    </row>
    <row r="20" spans="1:10" s="19" customFormat="1" ht="21" customHeight="1">
      <c r="A20" s="257" t="s">
        <v>550</v>
      </c>
      <c r="B20" s="256" t="s">
        <v>550</v>
      </c>
      <c r="C20" s="256" t="s">
        <v>550</v>
      </c>
      <c r="D20" s="256"/>
      <c r="E20" s="256"/>
      <c r="F20" s="256"/>
      <c r="G20" s="256"/>
      <c r="H20" s="256"/>
      <c r="I20" s="256"/>
      <c r="J20" s="256"/>
    </row>
    <row r="21" spans="1:10" s="19" customFormat="1" ht="21" customHeight="1">
      <c r="A21" s="257" t="s">
        <v>550</v>
      </c>
      <c r="B21" s="256" t="s">
        <v>550</v>
      </c>
      <c r="C21" s="256" t="s">
        <v>550</v>
      </c>
      <c r="D21" s="256"/>
      <c r="E21" s="256"/>
      <c r="F21" s="256"/>
      <c r="G21" s="256"/>
      <c r="H21" s="256"/>
      <c r="I21" s="256"/>
      <c r="J21" s="256"/>
    </row>
    <row r="22" spans="1:10" s="19" customFormat="1" ht="21" customHeight="1">
      <c r="A22" s="257" t="s">
        <v>551</v>
      </c>
      <c r="B22" s="256" t="s">
        <v>551</v>
      </c>
      <c r="C22" s="256" t="s">
        <v>551</v>
      </c>
      <c r="D22" s="256" t="s">
        <v>551</v>
      </c>
      <c r="E22" s="256" t="s">
        <v>551</v>
      </c>
      <c r="F22" s="256" t="s">
        <v>551</v>
      </c>
      <c r="G22" s="256" t="s">
        <v>551</v>
      </c>
      <c r="H22" s="29" t="s">
        <v>552</v>
      </c>
      <c r="I22" s="34">
        <v>100</v>
      </c>
      <c r="J22" s="29" t="s">
        <v>553</v>
      </c>
    </row>
    <row r="23" spans="1:10" s="22" customFormat="1" ht="18" customHeight="1">
      <c r="A23" s="41" t="s">
        <v>511</v>
      </c>
      <c r="B23" s="42"/>
      <c r="C23" s="42"/>
      <c r="D23" s="42"/>
      <c r="E23" s="42"/>
      <c r="F23" s="42"/>
      <c r="G23" s="42"/>
      <c r="H23" s="42"/>
      <c r="I23" s="42"/>
      <c r="J23" s="45"/>
    </row>
    <row r="24" spans="1:10" s="22" customFormat="1" ht="18" customHeight="1">
      <c r="A24" s="274" t="s">
        <v>512</v>
      </c>
      <c r="B24" s="274"/>
      <c r="C24" s="274"/>
      <c r="D24" s="274"/>
      <c r="E24" s="274"/>
      <c r="F24" s="274"/>
      <c r="G24" s="274"/>
      <c r="H24" s="274"/>
      <c r="I24" s="274"/>
      <c r="J24" s="274"/>
    </row>
    <row r="25" spans="1:10" s="22" customFormat="1" ht="18" customHeight="1">
      <c r="A25" s="274" t="s">
        <v>513</v>
      </c>
      <c r="B25" s="274"/>
      <c r="C25" s="274"/>
      <c r="D25" s="274"/>
      <c r="E25" s="274"/>
      <c r="F25" s="274"/>
      <c r="G25" s="274"/>
      <c r="H25" s="274"/>
      <c r="I25" s="274"/>
      <c r="J25" s="274"/>
    </row>
    <row r="26" spans="1:10" s="22" customFormat="1" ht="18" customHeight="1">
      <c r="A26" s="274" t="s">
        <v>566</v>
      </c>
      <c r="B26" s="274"/>
      <c r="C26" s="274"/>
      <c r="D26" s="274"/>
      <c r="E26" s="274"/>
      <c r="F26" s="274"/>
      <c r="G26" s="274"/>
      <c r="H26" s="274"/>
      <c r="I26" s="274"/>
      <c r="J26" s="274"/>
    </row>
    <row r="27" spans="1:10" s="22" customFormat="1" ht="18" customHeight="1">
      <c r="A27" s="274" t="s">
        <v>567</v>
      </c>
      <c r="B27" s="274"/>
      <c r="C27" s="274"/>
      <c r="D27" s="274"/>
      <c r="E27" s="274"/>
      <c r="F27" s="274"/>
      <c r="G27" s="274"/>
      <c r="H27" s="274"/>
      <c r="I27" s="274"/>
      <c r="J27" s="274"/>
    </row>
    <row r="28" spans="1:10" s="22" customFormat="1" ht="18" customHeight="1">
      <c r="A28" s="274" t="s">
        <v>568</v>
      </c>
      <c r="B28" s="274"/>
      <c r="C28" s="274"/>
      <c r="D28" s="274"/>
      <c r="E28" s="274"/>
      <c r="F28" s="274"/>
      <c r="G28" s="274"/>
      <c r="H28" s="274"/>
      <c r="I28" s="274"/>
      <c r="J28" s="274"/>
    </row>
    <row r="29" spans="1:10" s="22" customFormat="1" ht="18" customHeight="1">
      <c r="A29" s="274" t="s">
        <v>569</v>
      </c>
      <c r="B29" s="274"/>
      <c r="C29" s="274"/>
      <c r="D29" s="274"/>
      <c r="E29" s="274"/>
      <c r="F29" s="274"/>
      <c r="G29" s="274"/>
      <c r="H29" s="274"/>
      <c r="I29" s="274"/>
      <c r="J29" s="274"/>
    </row>
  </sheetData>
  <sheetProtection/>
  <mergeCells count="31">
    <mergeCell ref="D19:J21"/>
    <mergeCell ref="A27:J27"/>
    <mergeCell ref="A28:J28"/>
    <mergeCell ref="A29:J29"/>
    <mergeCell ref="A24:J24"/>
    <mergeCell ref="A25:J25"/>
    <mergeCell ref="A26:J26"/>
    <mergeCell ref="A22:G22"/>
    <mergeCell ref="A19:C21"/>
    <mergeCell ref="A10:A12"/>
    <mergeCell ref="G13:G14"/>
    <mergeCell ref="H13:H14"/>
    <mergeCell ref="I13:I14"/>
    <mergeCell ref="I9:J9"/>
    <mergeCell ref="B10:E10"/>
    <mergeCell ref="F10:J10"/>
    <mergeCell ref="A13:C13"/>
    <mergeCell ref="D13:F13"/>
    <mergeCell ref="J13:J14"/>
    <mergeCell ref="A5:B9"/>
    <mergeCell ref="B11:E12"/>
    <mergeCell ref="F11:J12"/>
    <mergeCell ref="I5:J5"/>
    <mergeCell ref="I6:J6"/>
    <mergeCell ref="I7:J7"/>
    <mergeCell ref="I8:J8"/>
    <mergeCell ref="A3:B3"/>
    <mergeCell ref="C3:J3"/>
    <mergeCell ref="A4:B4"/>
    <mergeCell ref="C4:E4"/>
    <mergeCell ref="G4:J4"/>
  </mergeCells>
  <printOptions/>
  <pageMargins left="0.75" right="0.75" top="1" bottom="1" header="0.5" footer="0.5"/>
  <pageSetup fitToHeight="3" fitToWidth="1" orientation="landscape" paperSize="9" scale="86" r:id="rId1"/>
</worksheet>
</file>

<file path=xl/worksheets/sheet14.xml><?xml version="1.0" encoding="utf-8"?>
<worksheet xmlns="http://schemas.openxmlformats.org/spreadsheetml/2006/main" xmlns:r="http://schemas.openxmlformats.org/officeDocument/2006/relationships">
  <dimension ref="A1:J29"/>
  <sheetViews>
    <sheetView workbookViewId="0" topLeftCell="A1">
      <selection activeCell="G7" sqref="G7"/>
    </sheetView>
  </sheetViews>
  <sheetFormatPr defaultColWidth="8.7109375" defaultRowHeight="12.75"/>
  <cols>
    <col min="1" max="1" width="11.7109375" style="0" customWidth="1"/>
    <col min="2" max="2" width="18.00390625" style="0" customWidth="1"/>
    <col min="3" max="3" width="21.57421875" style="0" customWidth="1"/>
    <col min="4" max="4" width="13.7109375" style="0" customWidth="1"/>
    <col min="5" max="6" width="11.7109375" style="0" customWidth="1"/>
    <col min="7" max="7" width="12.8515625" style="0" customWidth="1"/>
    <col min="8" max="9" width="11.7109375" style="0" customWidth="1"/>
    <col min="10" max="10" width="28.28125" style="0" customWidth="1"/>
  </cols>
  <sheetData>
    <row r="1" spans="1:10" ht="27.75" customHeight="1">
      <c r="A1" s="23"/>
      <c r="B1" s="24"/>
      <c r="C1" s="24"/>
      <c r="D1" s="24"/>
      <c r="E1" s="25" t="s">
        <v>588</v>
      </c>
      <c r="F1" s="24"/>
      <c r="G1" s="24"/>
      <c r="H1" s="24"/>
      <c r="I1" s="24"/>
      <c r="J1" s="24"/>
    </row>
    <row r="2" spans="1:10" s="18" customFormat="1" ht="15" customHeight="1">
      <c r="A2" s="26" t="s">
        <v>2</v>
      </c>
      <c r="B2" s="27"/>
      <c r="C2" s="27"/>
      <c r="D2" s="27"/>
      <c r="E2" s="27"/>
      <c r="F2" s="27"/>
      <c r="G2" s="27"/>
      <c r="H2" s="27"/>
      <c r="I2" s="27"/>
      <c r="J2" s="43" t="s">
        <v>590</v>
      </c>
    </row>
    <row r="3" spans="1:10" s="21" customFormat="1" ht="21" customHeight="1">
      <c r="A3" s="268" t="s">
        <v>515</v>
      </c>
      <c r="B3" s="268" t="s">
        <v>515</v>
      </c>
      <c r="C3" s="268" t="s">
        <v>592</v>
      </c>
      <c r="D3" s="268"/>
      <c r="E3" s="268"/>
      <c r="F3" s="268"/>
      <c r="G3" s="268"/>
      <c r="H3" s="268"/>
      <c r="I3" s="268"/>
      <c r="J3" s="268"/>
    </row>
    <row r="4" spans="1:10" s="21" customFormat="1" ht="21" customHeight="1">
      <c r="A4" s="268" t="s">
        <v>516</v>
      </c>
      <c r="B4" s="268" t="s">
        <v>516</v>
      </c>
      <c r="C4" s="268" t="s">
        <v>517</v>
      </c>
      <c r="D4" s="268"/>
      <c r="E4" s="268"/>
      <c r="F4" s="37" t="s">
        <v>518</v>
      </c>
      <c r="G4" s="268" t="s">
        <v>455</v>
      </c>
      <c r="H4" s="268"/>
      <c r="I4" s="268"/>
      <c r="J4" s="268"/>
    </row>
    <row r="5" spans="1:10" s="19" customFormat="1" ht="21" customHeight="1">
      <c r="A5" s="303" t="s">
        <v>519</v>
      </c>
      <c r="B5" s="304" t="s">
        <v>519</v>
      </c>
      <c r="C5" s="38"/>
      <c r="D5" s="38" t="s">
        <v>520</v>
      </c>
      <c r="E5" s="38" t="s">
        <v>389</v>
      </c>
      <c r="F5" s="38" t="s">
        <v>521</v>
      </c>
      <c r="G5" s="38" t="s">
        <v>522</v>
      </c>
      <c r="H5" s="38" t="s">
        <v>523</v>
      </c>
      <c r="I5" s="305" t="s">
        <v>524</v>
      </c>
      <c r="J5" s="305" t="s">
        <v>524</v>
      </c>
    </row>
    <row r="6" spans="1:10" s="19" customFormat="1" ht="21" customHeight="1">
      <c r="A6" s="293" t="s">
        <v>519</v>
      </c>
      <c r="B6" s="294" t="s">
        <v>519</v>
      </c>
      <c r="C6" s="29" t="s">
        <v>525</v>
      </c>
      <c r="D6" s="34">
        <v>8</v>
      </c>
      <c r="E6" s="34">
        <v>8</v>
      </c>
      <c r="F6" s="34">
        <v>8</v>
      </c>
      <c r="G6" s="34">
        <v>10</v>
      </c>
      <c r="H6" s="30">
        <v>1</v>
      </c>
      <c r="I6" s="291">
        <v>10</v>
      </c>
      <c r="J6" s="292"/>
    </row>
    <row r="7" spans="1:10" s="19" customFormat="1" ht="21" customHeight="1">
      <c r="A7" s="293" t="s">
        <v>519</v>
      </c>
      <c r="B7" s="294" t="s">
        <v>519</v>
      </c>
      <c r="C7" s="29" t="s">
        <v>526</v>
      </c>
      <c r="D7" s="34">
        <v>8</v>
      </c>
      <c r="E7" s="34">
        <v>8</v>
      </c>
      <c r="F7" s="34">
        <v>8</v>
      </c>
      <c r="G7" s="34">
        <v>10</v>
      </c>
      <c r="H7" s="30">
        <v>1</v>
      </c>
      <c r="I7" s="256" t="s">
        <v>393</v>
      </c>
      <c r="J7" s="256" t="s">
        <v>393</v>
      </c>
    </row>
    <row r="8" spans="1:10" s="19" customFormat="1" ht="21" customHeight="1">
      <c r="A8" s="293" t="s">
        <v>519</v>
      </c>
      <c r="B8" s="294" t="s">
        <v>519</v>
      </c>
      <c r="C8" s="29" t="s">
        <v>527</v>
      </c>
      <c r="D8" s="34">
        <v>0</v>
      </c>
      <c r="E8" s="34">
        <v>0</v>
      </c>
      <c r="F8" s="34">
        <v>0</v>
      </c>
      <c r="G8" s="34">
        <v>0</v>
      </c>
      <c r="H8" s="31"/>
      <c r="I8" s="256" t="s">
        <v>393</v>
      </c>
      <c r="J8" s="256" t="s">
        <v>393</v>
      </c>
    </row>
    <row r="9" spans="1:10" s="19" customFormat="1" ht="21" customHeight="1">
      <c r="A9" s="293" t="s">
        <v>519</v>
      </c>
      <c r="B9" s="294" t="s">
        <v>519</v>
      </c>
      <c r="C9" s="29" t="s">
        <v>528</v>
      </c>
      <c r="D9" s="34">
        <v>0</v>
      </c>
      <c r="E9" s="34">
        <v>0</v>
      </c>
      <c r="F9" s="34">
        <v>0</v>
      </c>
      <c r="G9" s="34">
        <v>0</v>
      </c>
      <c r="H9" s="31"/>
      <c r="I9" s="256" t="s">
        <v>393</v>
      </c>
      <c r="J9" s="256" t="s">
        <v>393</v>
      </c>
    </row>
    <row r="10" spans="1:10" s="20" customFormat="1" ht="21" customHeight="1">
      <c r="A10" s="293" t="s">
        <v>529</v>
      </c>
      <c r="B10" s="256" t="s">
        <v>530</v>
      </c>
      <c r="C10" s="256" t="s">
        <v>530</v>
      </c>
      <c r="D10" s="256" t="s">
        <v>530</v>
      </c>
      <c r="E10" s="256" t="s">
        <v>530</v>
      </c>
      <c r="F10" s="256" t="s">
        <v>466</v>
      </c>
      <c r="G10" s="256" t="s">
        <v>466</v>
      </c>
      <c r="H10" s="256" t="s">
        <v>466</v>
      </c>
      <c r="I10" s="256" t="s">
        <v>466</v>
      </c>
      <c r="J10" s="256" t="s">
        <v>466</v>
      </c>
    </row>
    <row r="11" spans="1:10" s="20" customFormat="1" ht="45" customHeight="1">
      <c r="A11" s="293" t="s">
        <v>529</v>
      </c>
      <c r="B11" s="295" t="s">
        <v>554</v>
      </c>
      <c r="C11" s="296"/>
      <c r="D11" s="296"/>
      <c r="E11" s="297"/>
      <c r="F11" s="301" t="s">
        <v>555</v>
      </c>
      <c r="G11" s="296"/>
      <c r="H11" s="296"/>
      <c r="I11" s="296"/>
      <c r="J11" s="297"/>
    </row>
    <row r="12" spans="1:10" s="20" customFormat="1" ht="45" customHeight="1">
      <c r="A12" s="293" t="s">
        <v>529</v>
      </c>
      <c r="B12" s="298"/>
      <c r="C12" s="299"/>
      <c r="D12" s="299"/>
      <c r="E12" s="300"/>
      <c r="F12" s="302"/>
      <c r="G12" s="299"/>
      <c r="H12" s="299"/>
      <c r="I12" s="299"/>
      <c r="J12" s="300"/>
    </row>
    <row r="13" spans="1:10" s="20" customFormat="1" ht="21" customHeight="1">
      <c r="A13" s="257" t="s">
        <v>533</v>
      </c>
      <c r="B13" s="256" t="s">
        <v>533</v>
      </c>
      <c r="C13" s="256" t="s">
        <v>533</v>
      </c>
      <c r="D13" s="256" t="s">
        <v>534</v>
      </c>
      <c r="E13" s="256" t="s">
        <v>534</v>
      </c>
      <c r="F13" s="256" t="s">
        <v>534</v>
      </c>
      <c r="G13" s="256" t="s">
        <v>494</v>
      </c>
      <c r="H13" s="256" t="s">
        <v>522</v>
      </c>
      <c r="I13" s="256" t="s">
        <v>524</v>
      </c>
      <c r="J13" s="256" t="s">
        <v>495</v>
      </c>
    </row>
    <row r="14" spans="1:10" s="20" customFormat="1" ht="21" customHeight="1">
      <c r="A14" s="28" t="s">
        <v>488</v>
      </c>
      <c r="B14" s="29" t="s">
        <v>489</v>
      </c>
      <c r="C14" s="29" t="s">
        <v>490</v>
      </c>
      <c r="D14" s="29" t="s">
        <v>491</v>
      </c>
      <c r="E14" s="29" t="s">
        <v>492</v>
      </c>
      <c r="F14" s="29" t="s">
        <v>493</v>
      </c>
      <c r="G14" s="256" t="s">
        <v>494</v>
      </c>
      <c r="H14" s="256" t="s">
        <v>522</v>
      </c>
      <c r="I14" s="256" t="s">
        <v>524</v>
      </c>
      <c r="J14" s="256" t="s">
        <v>495</v>
      </c>
    </row>
    <row r="15" spans="1:10" s="20" customFormat="1" ht="21" customHeight="1">
      <c r="A15" s="28" t="s">
        <v>496</v>
      </c>
      <c r="B15" s="33" t="s">
        <v>497</v>
      </c>
      <c r="C15" s="32" t="s">
        <v>556</v>
      </c>
      <c r="D15" s="37" t="s">
        <v>499</v>
      </c>
      <c r="E15" s="33" t="s">
        <v>557</v>
      </c>
      <c r="F15" s="37"/>
      <c r="G15" s="33" t="s">
        <v>558</v>
      </c>
      <c r="H15" s="35">
        <v>25</v>
      </c>
      <c r="I15" s="35">
        <v>24</v>
      </c>
      <c r="J15" s="44" t="s">
        <v>559</v>
      </c>
    </row>
    <row r="16" spans="1:10" s="20" customFormat="1" ht="21" customHeight="1">
      <c r="A16" s="28" t="s">
        <v>496</v>
      </c>
      <c r="B16" s="33" t="s">
        <v>535</v>
      </c>
      <c r="C16" s="32" t="s">
        <v>560</v>
      </c>
      <c r="D16" s="37" t="s">
        <v>499</v>
      </c>
      <c r="E16" s="33" t="s">
        <v>561</v>
      </c>
      <c r="F16" s="37"/>
      <c r="G16" s="33" t="s">
        <v>561</v>
      </c>
      <c r="H16" s="35">
        <v>25</v>
      </c>
      <c r="I16" s="35">
        <v>24</v>
      </c>
      <c r="J16" s="173" t="s">
        <v>587</v>
      </c>
    </row>
    <row r="17" spans="1:10" s="20" customFormat="1" ht="39.75" customHeight="1">
      <c r="A17" s="28" t="s">
        <v>542</v>
      </c>
      <c r="B17" s="33" t="s">
        <v>543</v>
      </c>
      <c r="C17" s="32" t="s">
        <v>562</v>
      </c>
      <c r="D17" s="37" t="s">
        <v>499</v>
      </c>
      <c r="E17" s="33" t="s">
        <v>561</v>
      </c>
      <c r="F17" s="37"/>
      <c r="G17" s="33" t="s">
        <v>561</v>
      </c>
      <c r="H17" s="35">
        <v>30</v>
      </c>
      <c r="I17" s="35">
        <v>30</v>
      </c>
      <c r="J17" s="173" t="s">
        <v>586</v>
      </c>
    </row>
    <row r="18" spans="1:10" s="20" customFormat="1" ht="21" customHeight="1">
      <c r="A18" s="28" t="s">
        <v>546</v>
      </c>
      <c r="B18" s="32" t="s">
        <v>547</v>
      </c>
      <c r="C18" s="32" t="s">
        <v>563</v>
      </c>
      <c r="D18" s="33" t="s">
        <v>537</v>
      </c>
      <c r="E18" s="33" t="s">
        <v>564</v>
      </c>
      <c r="F18" s="40" t="s">
        <v>539</v>
      </c>
      <c r="G18" s="33" t="s">
        <v>565</v>
      </c>
      <c r="H18" s="35">
        <v>10</v>
      </c>
      <c r="I18" s="35">
        <v>10</v>
      </c>
      <c r="J18" s="44" t="s">
        <v>587</v>
      </c>
    </row>
    <row r="19" spans="1:10" s="19" customFormat="1" ht="21" customHeight="1">
      <c r="A19" s="257" t="s">
        <v>550</v>
      </c>
      <c r="B19" s="256" t="s">
        <v>550</v>
      </c>
      <c r="C19" s="256" t="s">
        <v>550</v>
      </c>
      <c r="D19" s="256" t="s">
        <v>450</v>
      </c>
      <c r="E19" s="256"/>
      <c r="F19" s="256"/>
      <c r="G19" s="256"/>
      <c r="H19" s="256"/>
      <c r="I19" s="256"/>
      <c r="J19" s="256"/>
    </row>
    <row r="20" spans="1:10" s="19" customFormat="1" ht="13.5" customHeight="1">
      <c r="A20" s="257" t="s">
        <v>550</v>
      </c>
      <c r="B20" s="256" t="s">
        <v>550</v>
      </c>
      <c r="C20" s="256" t="s">
        <v>550</v>
      </c>
      <c r="D20" s="256"/>
      <c r="E20" s="256"/>
      <c r="F20" s="256"/>
      <c r="G20" s="256"/>
      <c r="H20" s="256"/>
      <c r="I20" s="256"/>
      <c r="J20" s="256"/>
    </row>
    <row r="21" spans="1:10" s="19" customFormat="1" ht="14.25" customHeight="1">
      <c r="A21" s="257" t="s">
        <v>550</v>
      </c>
      <c r="B21" s="256" t="s">
        <v>550</v>
      </c>
      <c r="C21" s="256" t="s">
        <v>550</v>
      </c>
      <c r="D21" s="256"/>
      <c r="E21" s="256"/>
      <c r="F21" s="256"/>
      <c r="G21" s="256"/>
      <c r="H21" s="256"/>
      <c r="I21" s="256"/>
      <c r="J21" s="256"/>
    </row>
    <row r="22" spans="1:10" s="19" customFormat="1" ht="21" customHeight="1">
      <c r="A22" s="257" t="s">
        <v>551</v>
      </c>
      <c r="B22" s="256" t="s">
        <v>551</v>
      </c>
      <c r="C22" s="256" t="s">
        <v>551</v>
      </c>
      <c r="D22" s="256" t="s">
        <v>551</v>
      </c>
      <c r="E22" s="256" t="s">
        <v>551</v>
      </c>
      <c r="F22" s="256" t="s">
        <v>551</v>
      </c>
      <c r="G22" s="256" t="s">
        <v>551</v>
      </c>
      <c r="H22" s="29" t="s">
        <v>552</v>
      </c>
      <c r="I22" s="34">
        <v>98</v>
      </c>
      <c r="J22" s="29" t="s">
        <v>553</v>
      </c>
    </row>
    <row r="23" spans="1:10" s="22" customFormat="1" ht="18" customHeight="1">
      <c r="A23" s="41" t="s">
        <v>511</v>
      </c>
      <c r="B23" s="42"/>
      <c r="C23" s="42"/>
      <c r="D23" s="42"/>
      <c r="E23" s="42"/>
      <c r="F23" s="42"/>
      <c r="G23" s="42"/>
      <c r="H23" s="42"/>
      <c r="I23" s="42"/>
      <c r="J23" s="45"/>
    </row>
    <row r="24" spans="1:10" s="22" customFormat="1" ht="18" customHeight="1">
      <c r="A24" s="274" t="s">
        <v>512</v>
      </c>
      <c r="B24" s="274"/>
      <c r="C24" s="274"/>
      <c r="D24" s="274"/>
      <c r="E24" s="274"/>
      <c r="F24" s="274"/>
      <c r="G24" s="274"/>
      <c r="H24" s="274"/>
      <c r="I24" s="274"/>
      <c r="J24" s="274"/>
    </row>
    <row r="25" spans="1:10" s="22" customFormat="1" ht="18" customHeight="1">
      <c r="A25" s="274" t="s">
        <v>513</v>
      </c>
      <c r="B25" s="274"/>
      <c r="C25" s="274"/>
      <c r="D25" s="274"/>
      <c r="E25" s="274"/>
      <c r="F25" s="274"/>
      <c r="G25" s="274"/>
      <c r="H25" s="274"/>
      <c r="I25" s="274"/>
      <c r="J25" s="274"/>
    </row>
    <row r="26" spans="1:10" s="22" customFormat="1" ht="18" customHeight="1">
      <c r="A26" s="274" t="s">
        <v>566</v>
      </c>
      <c r="B26" s="274"/>
      <c r="C26" s="274"/>
      <c r="D26" s="274"/>
      <c r="E26" s="274"/>
      <c r="F26" s="274"/>
      <c r="G26" s="274"/>
      <c r="H26" s="274"/>
      <c r="I26" s="274"/>
      <c r="J26" s="274"/>
    </row>
    <row r="27" spans="1:10" s="22" customFormat="1" ht="18" customHeight="1">
      <c r="A27" s="274" t="s">
        <v>567</v>
      </c>
      <c r="B27" s="274"/>
      <c r="C27" s="274"/>
      <c r="D27" s="274"/>
      <c r="E27" s="274"/>
      <c r="F27" s="274"/>
      <c r="G27" s="274"/>
      <c r="H27" s="274"/>
      <c r="I27" s="274"/>
      <c r="J27" s="274"/>
    </row>
    <row r="28" spans="1:10" s="22" customFormat="1" ht="18" customHeight="1">
      <c r="A28" s="274" t="s">
        <v>568</v>
      </c>
      <c r="B28" s="274"/>
      <c r="C28" s="274"/>
      <c r="D28" s="274"/>
      <c r="E28" s="274"/>
      <c r="F28" s="274"/>
      <c r="G28" s="274"/>
      <c r="H28" s="274"/>
      <c r="I28" s="274"/>
      <c r="J28" s="274"/>
    </row>
    <row r="29" spans="1:10" s="22" customFormat="1" ht="18" customHeight="1">
      <c r="A29" s="274" t="s">
        <v>569</v>
      </c>
      <c r="B29" s="274"/>
      <c r="C29" s="274"/>
      <c r="D29" s="274"/>
      <c r="E29" s="274"/>
      <c r="F29" s="274"/>
      <c r="G29" s="274"/>
      <c r="H29" s="274"/>
      <c r="I29" s="274"/>
      <c r="J29" s="274"/>
    </row>
  </sheetData>
  <mergeCells count="31">
    <mergeCell ref="A27:J27"/>
    <mergeCell ref="A28:J28"/>
    <mergeCell ref="A29:J29"/>
    <mergeCell ref="A22:G22"/>
    <mergeCell ref="A24:J24"/>
    <mergeCell ref="A25:J25"/>
    <mergeCell ref="A26:J26"/>
    <mergeCell ref="I13:I14"/>
    <mergeCell ref="J13:J14"/>
    <mergeCell ref="A19:C21"/>
    <mergeCell ref="D19:J21"/>
    <mergeCell ref="A13:C13"/>
    <mergeCell ref="D13:F13"/>
    <mergeCell ref="G13:G14"/>
    <mergeCell ref="H13:H14"/>
    <mergeCell ref="A10:A12"/>
    <mergeCell ref="B10:E10"/>
    <mergeCell ref="F10:J10"/>
    <mergeCell ref="B11:E12"/>
    <mergeCell ref="F11:J12"/>
    <mergeCell ref="A5:B9"/>
    <mergeCell ref="I5:J5"/>
    <mergeCell ref="I6:J6"/>
    <mergeCell ref="I7:J7"/>
    <mergeCell ref="I8:J8"/>
    <mergeCell ref="I9:J9"/>
    <mergeCell ref="A3:B3"/>
    <mergeCell ref="C3:J3"/>
    <mergeCell ref="A4:B4"/>
    <mergeCell ref="C4:E4"/>
    <mergeCell ref="G4:J4"/>
  </mergeCells>
  <printOptions/>
  <pageMargins left="0.75" right="0.75" top="1" bottom="1" header="0.5" footer="0.5"/>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pageSetUpPr fitToPage="1"/>
  </sheetPr>
  <dimension ref="A1:M154"/>
  <sheetViews>
    <sheetView workbookViewId="0" topLeftCell="A1">
      <selection activeCell="J18" sqref="J18"/>
    </sheetView>
  </sheetViews>
  <sheetFormatPr defaultColWidth="8.7109375" defaultRowHeight="12.75"/>
  <cols>
    <col min="3" max="3" width="14.421875" style="0" customWidth="1"/>
    <col min="4" max="4" width="9.7109375" style="0" customWidth="1"/>
    <col min="5" max="5" width="12.00390625" style="0" customWidth="1"/>
    <col min="6" max="6" width="12.7109375" style="0" customWidth="1"/>
    <col min="7" max="7" width="10.140625" style="0" customWidth="1"/>
    <col min="8" max="8" width="24.140625" style="0" customWidth="1"/>
    <col min="9" max="9" width="13.7109375" style="0" customWidth="1"/>
    <col min="10" max="10" width="17.7109375" style="0" customWidth="1"/>
    <col min="11" max="11" width="10.00390625" style="0" customWidth="1"/>
    <col min="12" max="12" width="13.57421875" style="0" customWidth="1"/>
    <col min="13" max="13" width="10.28125" style="0" customWidth="1"/>
  </cols>
  <sheetData>
    <row r="1" spans="1:13" ht="27">
      <c r="A1" s="306" t="s">
        <v>570</v>
      </c>
      <c r="B1" s="306"/>
      <c r="C1" s="306"/>
      <c r="D1" s="306"/>
      <c r="E1" s="306"/>
      <c r="F1" s="306"/>
      <c r="G1" s="306"/>
      <c r="H1" s="306"/>
      <c r="I1" s="306"/>
      <c r="J1" s="306"/>
      <c r="K1" s="306"/>
      <c r="L1" s="306"/>
      <c r="M1" s="306"/>
    </row>
    <row r="2" spans="1:13" s="1" customFormat="1" ht="14.25">
      <c r="A2" s="4"/>
      <c r="B2" s="4"/>
      <c r="C2" s="4"/>
      <c r="D2" s="4"/>
      <c r="E2" s="4"/>
      <c r="F2" s="4"/>
      <c r="G2" s="4"/>
      <c r="H2" s="5"/>
      <c r="I2" s="5"/>
      <c r="J2" s="5"/>
      <c r="K2" s="5"/>
      <c r="L2" s="5"/>
      <c r="M2" s="16" t="s">
        <v>571</v>
      </c>
    </row>
    <row r="3" spans="1:13" s="1" customFormat="1" ht="14.25">
      <c r="A3" s="4" t="s">
        <v>2</v>
      </c>
      <c r="B3" s="4"/>
      <c r="C3" s="4"/>
      <c r="D3" s="6"/>
      <c r="E3" s="4"/>
      <c r="F3" s="4"/>
      <c r="G3" s="4"/>
      <c r="H3" s="5"/>
      <c r="I3" s="5"/>
      <c r="J3" s="5"/>
      <c r="K3" s="5"/>
      <c r="L3" s="5"/>
      <c r="M3" s="16" t="s">
        <v>3</v>
      </c>
    </row>
    <row r="4" spans="1:13" s="2" customFormat="1" ht="24" customHeight="1">
      <c r="A4" s="309" t="s">
        <v>7</v>
      </c>
      <c r="B4" s="309" t="s">
        <v>8</v>
      </c>
      <c r="C4" s="309" t="s">
        <v>572</v>
      </c>
      <c r="D4" s="309" t="s">
        <v>573</v>
      </c>
      <c r="E4" s="307" t="s">
        <v>574</v>
      </c>
      <c r="F4" s="307"/>
      <c r="G4" s="307"/>
      <c r="H4" s="307"/>
      <c r="I4" s="307"/>
      <c r="J4" s="309" t="s">
        <v>575</v>
      </c>
      <c r="K4" s="309" t="s">
        <v>576</v>
      </c>
      <c r="L4" s="309" t="s">
        <v>577</v>
      </c>
      <c r="M4" s="309" t="s">
        <v>578</v>
      </c>
    </row>
    <row r="5" spans="1:13" s="2" customFormat="1" ht="24" customHeight="1">
      <c r="A5" s="309"/>
      <c r="B5" s="309"/>
      <c r="C5" s="309"/>
      <c r="D5" s="309"/>
      <c r="E5" s="8" t="s">
        <v>95</v>
      </c>
      <c r="F5" s="8" t="s">
        <v>579</v>
      </c>
      <c r="G5" s="8" t="s">
        <v>580</v>
      </c>
      <c r="H5" s="8" t="s">
        <v>581</v>
      </c>
      <c r="I5" s="17" t="s">
        <v>582</v>
      </c>
      <c r="J5" s="309"/>
      <c r="K5" s="309"/>
      <c r="L5" s="309"/>
      <c r="M5" s="309"/>
    </row>
    <row r="6" spans="1:13" s="3" customFormat="1" ht="24" customHeight="1">
      <c r="A6" s="9" t="s">
        <v>11</v>
      </c>
      <c r="B6" s="10"/>
      <c r="C6" s="11">
        <v>1</v>
      </c>
      <c r="D6" s="11">
        <v>2</v>
      </c>
      <c r="E6" s="11">
        <v>3</v>
      </c>
      <c r="F6" s="11">
        <v>4</v>
      </c>
      <c r="G6" s="11">
        <v>5</v>
      </c>
      <c r="H6" s="11">
        <v>6</v>
      </c>
      <c r="I6" s="11">
        <v>7</v>
      </c>
      <c r="J6" s="11">
        <v>8</v>
      </c>
      <c r="K6" s="11">
        <v>9</v>
      </c>
      <c r="L6" s="11">
        <v>10</v>
      </c>
      <c r="M6" s="11">
        <v>11</v>
      </c>
    </row>
    <row r="7" spans="1:13" s="2" customFormat="1" ht="24" customHeight="1">
      <c r="A7" s="7" t="s">
        <v>100</v>
      </c>
      <c r="B7" s="7">
        <v>1</v>
      </c>
      <c r="C7" s="12">
        <f>D7+E7+J7+K7+L7+M7</f>
        <v>48092235.13</v>
      </c>
      <c r="D7" s="12">
        <v>707105.42</v>
      </c>
      <c r="E7" s="12">
        <f>F7+G7+H7+I7</f>
        <v>31018149.71</v>
      </c>
      <c r="F7" s="12">
        <v>17200695.25</v>
      </c>
      <c r="G7" s="12">
        <v>572959</v>
      </c>
      <c r="H7" s="12">
        <v>0</v>
      </c>
      <c r="I7" s="12">
        <v>13244495.46</v>
      </c>
      <c r="J7" s="12">
        <v>0</v>
      </c>
      <c r="K7" s="12">
        <v>0</v>
      </c>
      <c r="L7" s="12">
        <v>16366980</v>
      </c>
      <c r="M7" s="12">
        <v>0</v>
      </c>
    </row>
    <row r="8" spans="1:13" ht="54" customHeight="1">
      <c r="A8" s="308" t="s">
        <v>583</v>
      </c>
      <c r="B8" s="308"/>
      <c r="C8" s="308"/>
      <c r="D8" s="308"/>
      <c r="E8" s="308"/>
      <c r="F8" s="308"/>
      <c r="G8" s="308"/>
      <c r="H8" s="308"/>
      <c r="I8" s="308"/>
      <c r="J8" s="308"/>
      <c r="K8" s="308"/>
      <c r="L8" s="308"/>
      <c r="M8" s="308"/>
    </row>
    <row r="9" spans="1:13" ht="14.25">
      <c r="A9" s="13"/>
      <c r="B9" s="13"/>
      <c r="C9" s="13"/>
      <c r="D9" s="13"/>
      <c r="E9" s="13"/>
      <c r="F9" s="13"/>
      <c r="G9" s="13"/>
      <c r="H9" s="13"/>
      <c r="I9" s="13"/>
      <c r="J9" s="13"/>
      <c r="K9" s="13"/>
      <c r="L9" s="13"/>
      <c r="M9" s="13"/>
    </row>
    <row r="10" spans="1:13" ht="14.25">
      <c r="A10" s="13"/>
      <c r="B10" s="13"/>
      <c r="C10" s="13"/>
      <c r="D10" s="13"/>
      <c r="E10" s="13"/>
      <c r="F10" s="13"/>
      <c r="G10" s="13"/>
      <c r="H10" s="13"/>
      <c r="I10" s="13"/>
      <c r="J10" s="13"/>
      <c r="K10" s="13"/>
      <c r="L10" s="13"/>
      <c r="M10" s="13"/>
    </row>
    <row r="11" spans="1:13" ht="14.25">
      <c r="A11" s="13"/>
      <c r="B11" s="13"/>
      <c r="C11" s="13"/>
      <c r="D11" s="13"/>
      <c r="E11" s="13"/>
      <c r="F11" s="13"/>
      <c r="G11" s="13"/>
      <c r="H11" s="13"/>
      <c r="I11" s="13"/>
      <c r="J11" s="13"/>
      <c r="K11" s="13"/>
      <c r="L11" s="13"/>
      <c r="M11" s="13"/>
    </row>
    <row r="12" spans="1:13" ht="14.25">
      <c r="A12" s="13"/>
      <c r="B12" s="13"/>
      <c r="C12" s="14"/>
      <c r="D12" s="13"/>
      <c r="E12" s="13"/>
      <c r="F12" s="13"/>
      <c r="G12" s="13"/>
      <c r="H12" s="13"/>
      <c r="I12" s="13"/>
      <c r="J12" s="13"/>
      <c r="K12" s="13"/>
      <c r="L12" s="13"/>
      <c r="M12" s="13"/>
    </row>
    <row r="13" spans="1:13" ht="14.25">
      <c r="A13" s="13"/>
      <c r="B13" s="13"/>
      <c r="C13" s="13"/>
      <c r="D13" s="13"/>
      <c r="E13" s="13"/>
      <c r="F13" s="13"/>
      <c r="G13" s="13"/>
      <c r="H13" s="13"/>
      <c r="I13" s="13"/>
      <c r="J13" s="13"/>
      <c r="K13" s="13"/>
      <c r="L13" s="13"/>
      <c r="M13" s="13"/>
    </row>
    <row r="14" spans="1:13" ht="14.25">
      <c r="A14" s="13"/>
      <c r="B14" s="13"/>
      <c r="C14" s="13"/>
      <c r="D14" s="13"/>
      <c r="E14" s="13"/>
      <c r="F14" s="13"/>
      <c r="G14" s="13"/>
      <c r="H14" s="13"/>
      <c r="I14" s="13"/>
      <c r="J14" s="13"/>
      <c r="K14" s="13"/>
      <c r="L14" s="13"/>
      <c r="M14" s="13"/>
    </row>
    <row r="15" spans="1:13" ht="14.25">
      <c r="A15" s="13"/>
      <c r="B15" s="13"/>
      <c r="C15" s="13"/>
      <c r="D15" s="13"/>
      <c r="E15" s="13"/>
      <c r="F15" s="13"/>
      <c r="G15" s="13"/>
      <c r="H15" s="13"/>
      <c r="I15" s="13"/>
      <c r="J15" s="13"/>
      <c r="K15" s="13"/>
      <c r="L15" s="13"/>
      <c r="M15" s="13"/>
    </row>
    <row r="16" spans="1:13" ht="14.25">
      <c r="A16" s="13"/>
      <c r="B16" s="13"/>
      <c r="C16" s="13"/>
      <c r="D16" s="13"/>
      <c r="E16" s="13"/>
      <c r="F16" s="13"/>
      <c r="G16" s="13"/>
      <c r="H16" s="13"/>
      <c r="I16" s="13"/>
      <c r="J16" s="13"/>
      <c r="K16" s="13"/>
      <c r="L16" s="13"/>
      <c r="M16" s="13"/>
    </row>
    <row r="17" spans="1:13" ht="13.5">
      <c r="A17" s="15"/>
      <c r="B17" s="15"/>
      <c r="C17" s="15"/>
      <c r="D17" s="15"/>
      <c r="E17" s="15"/>
      <c r="F17" s="15"/>
      <c r="G17" s="15"/>
      <c r="H17" s="15"/>
      <c r="I17" s="15"/>
      <c r="J17" s="15"/>
      <c r="K17" s="15"/>
      <c r="L17" s="15"/>
      <c r="M17" s="15"/>
    </row>
    <row r="18" spans="1:13" ht="13.5">
      <c r="A18" s="15"/>
      <c r="B18" s="15"/>
      <c r="C18" s="15"/>
      <c r="D18" s="15"/>
      <c r="E18" s="15"/>
      <c r="F18" s="15"/>
      <c r="G18" s="15"/>
      <c r="H18" s="15"/>
      <c r="I18" s="15"/>
      <c r="J18" s="15"/>
      <c r="K18" s="15"/>
      <c r="L18" s="15"/>
      <c r="M18" s="15"/>
    </row>
    <row r="19" spans="1:13" ht="13.5">
      <c r="A19" s="15"/>
      <c r="B19" s="15"/>
      <c r="C19" s="15"/>
      <c r="D19" s="15"/>
      <c r="E19" s="15"/>
      <c r="F19" s="15"/>
      <c r="G19" s="15"/>
      <c r="H19" s="15"/>
      <c r="I19" s="15"/>
      <c r="J19" s="15"/>
      <c r="K19" s="15"/>
      <c r="L19" s="15"/>
      <c r="M19" s="15"/>
    </row>
    <row r="20" spans="1:13" ht="13.5">
      <c r="A20" s="15"/>
      <c r="B20" s="15"/>
      <c r="C20" s="15"/>
      <c r="D20" s="15"/>
      <c r="E20" s="15"/>
      <c r="F20" s="15"/>
      <c r="G20" s="15"/>
      <c r="H20" s="15"/>
      <c r="I20" s="15"/>
      <c r="J20" s="15"/>
      <c r="K20" s="15"/>
      <c r="L20" s="15"/>
      <c r="M20" s="15"/>
    </row>
    <row r="21" spans="1:13" ht="13.5">
      <c r="A21" s="15"/>
      <c r="B21" s="15"/>
      <c r="C21" s="15"/>
      <c r="D21" s="15"/>
      <c r="E21" s="15"/>
      <c r="F21" s="15"/>
      <c r="G21" s="15"/>
      <c r="H21" s="15"/>
      <c r="I21" s="15"/>
      <c r="J21" s="15"/>
      <c r="K21" s="15"/>
      <c r="L21" s="15"/>
      <c r="M21" s="15"/>
    </row>
    <row r="22" spans="1:13" ht="13.5">
      <c r="A22" s="15"/>
      <c r="B22" s="15"/>
      <c r="C22" s="15"/>
      <c r="D22" s="15"/>
      <c r="E22" s="15"/>
      <c r="F22" s="15"/>
      <c r="G22" s="15"/>
      <c r="H22" s="15"/>
      <c r="I22" s="15"/>
      <c r="J22" s="15"/>
      <c r="K22" s="15"/>
      <c r="L22" s="15"/>
      <c r="M22" s="15"/>
    </row>
    <row r="23" spans="1:13" ht="13.5">
      <c r="A23" s="15"/>
      <c r="B23" s="15"/>
      <c r="C23" s="15"/>
      <c r="D23" s="15"/>
      <c r="E23" s="15"/>
      <c r="F23" s="15"/>
      <c r="G23" s="15"/>
      <c r="H23" s="15"/>
      <c r="I23" s="15"/>
      <c r="J23" s="15"/>
      <c r="K23" s="15"/>
      <c r="L23" s="15"/>
      <c r="M23" s="15"/>
    </row>
    <row r="24" spans="1:13" ht="13.5">
      <c r="A24" s="15"/>
      <c r="B24" s="15"/>
      <c r="C24" s="15"/>
      <c r="D24" s="15"/>
      <c r="E24" s="15"/>
      <c r="F24" s="15"/>
      <c r="G24" s="15"/>
      <c r="H24" s="15"/>
      <c r="I24" s="15"/>
      <c r="J24" s="15"/>
      <c r="K24" s="15"/>
      <c r="L24" s="15"/>
      <c r="M24" s="15"/>
    </row>
    <row r="25" spans="1:13" ht="13.5">
      <c r="A25" s="15"/>
      <c r="B25" s="15"/>
      <c r="C25" s="15"/>
      <c r="D25" s="15"/>
      <c r="E25" s="15"/>
      <c r="F25" s="15"/>
      <c r="G25" s="15"/>
      <c r="H25" s="15"/>
      <c r="I25" s="15"/>
      <c r="J25" s="15"/>
      <c r="K25" s="15"/>
      <c r="L25" s="15"/>
      <c r="M25" s="15"/>
    </row>
    <row r="26" spans="1:13" ht="13.5">
      <c r="A26" s="15"/>
      <c r="B26" s="15"/>
      <c r="C26" s="15"/>
      <c r="D26" s="15"/>
      <c r="E26" s="15"/>
      <c r="F26" s="15"/>
      <c r="G26" s="15"/>
      <c r="H26" s="15"/>
      <c r="I26" s="15"/>
      <c r="J26" s="15"/>
      <c r="K26" s="15"/>
      <c r="L26" s="15"/>
      <c r="M26" s="15"/>
    </row>
    <row r="27" spans="1:13" ht="13.5">
      <c r="A27" s="15"/>
      <c r="B27" s="15"/>
      <c r="C27" s="15"/>
      <c r="D27" s="15"/>
      <c r="E27" s="15"/>
      <c r="F27" s="15"/>
      <c r="G27" s="15"/>
      <c r="H27" s="15"/>
      <c r="I27" s="15"/>
      <c r="J27" s="15"/>
      <c r="K27" s="15"/>
      <c r="L27" s="15"/>
      <c r="M27" s="15"/>
    </row>
    <row r="28" spans="1:13" ht="13.5">
      <c r="A28" s="15"/>
      <c r="B28" s="15"/>
      <c r="C28" s="15"/>
      <c r="D28" s="15"/>
      <c r="E28" s="15"/>
      <c r="F28" s="15"/>
      <c r="G28" s="15"/>
      <c r="H28" s="15"/>
      <c r="I28" s="15"/>
      <c r="J28" s="15"/>
      <c r="K28" s="15"/>
      <c r="L28" s="15"/>
      <c r="M28" s="15"/>
    </row>
    <row r="29" spans="1:13" ht="13.5">
      <c r="A29" s="15"/>
      <c r="B29" s="15"/>
      <c r="C29" s="15"/>
      <c r="D29" s="15"/>
      <c r="E29" s="15"/>
      <c r="F29" s="15"/>
      <c r="G29" s="15"/>
      <c r="H29" s="15"/>
      <c r="I29" s="15"/>
      <c r="J29" s="15"/>
      <c r="K29" s="15"/>
      <c r="L29" s="15"/>
      <c r="M29" s="15"/>
    </row>
    <row r="30" spans="1:13" ht="13.5">
      <c r="A30" s="15"/>
      <c r="B30" s="15"/>
      <c r="C30" s="15"/>
      <c r="D30" s="15"/>
      <c r="E30" s="15"/>
      <c r="F30" s="15"/>
      <c r="G30" s="15"/>
      <c r="H30" s="15"/>
      <c r="I30" s="15"/>
      <c r="J30" s="15"/>
      <c r="K30" s="15"/>
      <c r="L30" s="15"/>
      <c r="M30" s="15"/>
    </row>
    <row r="31" spans="1:13" ht="13.5">
      <c r="A31" s="15"/>
      <c r="B31" s="15"/>
      <c r="C31" s="15"/>
      <c r="D31" s="15"/>
      <c r="E31" s="15"/>
      <c r="F31" s="15"/>
      <c r="G31" s="15"/>
      <c r="H31" s="15"/>
      <c r="I31" s="15"/>
      <c r="J31" s="15"/>
      <c r="K31" s="15"/>
      <c r="L31" s="15"/>
      <c r="M31" s="15"/>
    </row>
    <row r="32" spans="1:13" ht="13.5">
      <c r="A32" s="15"/>
      <c r="B32" s="15"/>
      <c r="C32" s="15"/>
      <c r="D32" s="15"/>
      <c r="E32" s="15"/>
      <c r="F32" s="15"/>
      <c r="G32" s="15"/>
      <c r="H32" s="15"/>
      <c r="I32" s="15"/>
      <c r="J32" s="15"/>
      <c r="K32" s="15"/>
      <c r="L32" s="15"/>
      <c r="M32" s="15"/>
    </row>
    <row r="33" spans="1:13" ht="13.5">
      <c r="A33" s="15"/>
      <c r="B33" s="15"/>
      <c r="C33" s="15"/>
      <c r="D33" s="15"/>
      <c r="E33" s="15"/>
      <c r="F33" s="15"/>
      <c r="G33" s="15"/>
      <c r="H33" s="15"/>
      <c r="I33" s="15"/>
      <c r="J33" s="15"/>
      <c r="K33" s="15"/>
      <c r="L33" s="15"/>
      <c r="M33" s="15"/>
    </row>
    <row r="34" spans="1:13" ht="13.5">
      <c r="A34" s="15"/>
      <c r="B34" s="15"/>
      <c r="C34" s="15"/>
      <c r="D34" s="15"/>
      <c r="E34" s="15"/>
      <c r="F34" s="15"/>
      <c r="G34" s="15"/>
      <c r="H34" s="15"/>
      <c r="I34" s="15"/>
      <c r="J34" s="15"/>
      <c r="K34" s="15"/>
      <c r="L34" s="15"/>
      <c r="M34" s="15"/>
    </row>
    <row r="35" spans="1:13" ht="13.5">
      <c r="A35" s="15"/>
      <c r="B35" s="15"/>
      <c r="C35" s="15"/>
      <c r="D35" s="15"/>
      <c r="E35" s="15"/>
      <c r="F35" s="15"/>
      <c r="G35" s="15"/>
      <c r="H35" s="15"/>
      <c r="I35" s="15"/>
      <c r="J35" s="15"/>
      <c r="K35" s="15"/>
      <c r="L35" s="15"/>
      <c r="M35" s="15"/>
    </row>
    <row r="36" spans="1:13" ht="13.5">
      <c r="A36" s="15"/>
      <c r="B36" s="15"/>
      <c r="C36" s="15"/>
      <c r="D36" s="15"/>
      <c r="E36" s="15"/>
      <c r="F36" s="15"/>
      <c r="G36" s="15"/>
      <c r="H36" s="15"/>
      <c r="I36" s="15"/>
      <c r="J36" s="15"/>
      <c r="K36" s="15"/>
      <c r="L36" s="15"/>
      <c r="M36" s="15"/>
    </row>
    <row r="37" spans="1:13" ht="13.5">
      <c r="A37" s="15"/>
      <c r="B37" s="15"/>
      <c r="C37" s="15"/>
      <c r="D37" s="15"/>
      <c r="E37" s="15"/>
      <c r="F37" s="15"/>
      <c r="G37" s="15"/>
      <c r="H37" s="15"/>
      <c r="I37" s="15"/>
      <c r="J37" s="15"/>
      <c r="K37" s="15"/>
      <c r="L37" s="15"/>
      <c r="M37" s="15"/>
    </row>
    <row r="38" spans="1:13" ht="13.5">
      <c r="A38" s="15"/>
      <c r="B38" s="15"/>
      <c r="C38" s="15"/>
      <c r="D38" s="15"/>
      <c r="E38" s="15"/>
      <c r="F38" s="15"/>
      <c r="G38" s="15"/>
      <c r="H38" s="15"/>
      <c r="I38" s="15"/>
      <c r="J38" s="15"/>
      <c r="K38" s="15"/>
      <c r="L38" s="15"/>
      <c r="M38" s="15"/>
    </row>
    <row r="39" spans="1:13" ht="13.5">
      <c r="A39" s="15"/>
      <c r="B39" s="15"/>
      <c r="C39" s="15"/>
      <c r="D39" s="15"/>
      <c r="E39" s="15"/>
      <c r="F39" s="15"/>
      <c r="G39" s="15"/>
      <c r="H39" s="15"/>
      <c r="I39" s="15"/>
      <c r="J39" s="15"/>
      <c r="K39" s="15"/>
      <c r="L39" s="15"/>
      <c r="M39" s="15"/>
    </row>
    <row r="40" spans="1:13" ht="13.5">
      <c r="A40" s="15"/>
      <c r="B40" s="15"/>
      <c r="C40" s="15"/>
      <c r="D40" s="15"/>
      <c r="E40" s="15"/>
      <c r="F40" s="15"/>
      <c r="G40" s="15"/>
      <c r="H40" s="15"/>
      <c r="I40" s="15"/>
      <c r="J40" s="15"/>
      <c r="K40" s="15"/>
      <c r="L40" s="15"/>
      <c r="M40" s="15"/>
    </row>
    <row r="41" spans="1:13" ht="13.5">
      <c r="A41" s="15"/>
      <c r="B41" s="15"/>
      <c r="C41" s="15"/>
      <c r="D41" s="15"/>
      <c r="E41" s="15"/>
      <c r="F41" s="15"/>
      <c r="G41" s="15"/>
      <c r="H41" s="15"/>
      <c r="I41" s="15"/>
      <c r="J41" s="15"/>
      <c r="K41" s="15"/>
      <c r="L41" s="15"/>
      <c r="M41" s="15"/>
    </row>
    <row r="42" spans="1:13" ht="13.5">
      <c r="A42" s="15"/>
      <c r="B42" s="15"/>
      <c r="C42" s="15"/>
      <c r="D42" s="15"/>
      <c r="E42" s="15"/>
      <c r="F42" s="15"/>
      <c r="G42" s="15"/>
      <c r="H42" s="15"/>
      <c r="I42" s="15"/>
      <c r="J42" s="15"/>
      <c r="K42" s="15"/>
      <c r="L42" s="15"/>
      <c r="M42" s="15"/>
    </row>
    <row r="43" spans="1:13" ht="13.5">
      <c r="A43" s="15"/>
      <c r="B43" s="15"/>
      <c r="C43" s="15"/>
      <c r="D43" s="15"/>
      <c r="E43" s="15"/>
      <c r="F43" s="15"/>
      <c r="G43" s="15"/>
      <c r="H43" s="15"/>
      <c r="I43" s="15"/>
      <c r="J43" s="15"/>
      <c r="K43" s="15"/>
      <c r="L43" s="15"/>
      <c r="M43" s="15"/>
    </row>
    <row r="44" spans="1:13" ht="13.5">
      <c r="A44" s="15"/>
      <c r="B44" s="15"/>
      <c r="C44" s="15"/>
      <c r="D44" s="15"/>
      <c r="E44" s="15"/>
      <c r="F44" s="15"/>
      <c r="G44" s="15"/>
      <c r="H44" s="15"/>
      <c r="I44" s="15"/>
      <c r="J44" s="15"/>
      <c r="K44" s="15"/>
      <c r="L44" s="15"/>
      <c r="M44" s="15"/>
    </row>
    <row r="45" spans="1:13" ht="13.5">
      <c r="A45" s="15"/>
      <c r="B45" s="15"/>
      <c r="C45" s="15"/>
      <c r="D45" s="15"/>
      <c r="E45" s="15"/>
      <c r="F45" s="15"/>
      <c r="G45" s="15"/>
      <c r="H45" s="15"/>
      <c r="I45" s="15"/>
      <c r="J45" s="15"/>
      <c r="K45" s="15"/>
      <c r="L45" s="15"/>
      <c r="M45" s="15"/>
    </row>
    <row r="46" spans="1:13" ht="13.5">
      <c r="A46" s="15"/>
      <c r="B46" s="15"/>
      <c r="C46" s="15"/>
      <c r="D46" s="15"/>
      <c r="E46" s="15"/>
      <c r="F46" s="15"/>
      <c r="G46" s="15"/>
      <c r="H46" s="15"/>
      <c r="I46" s="15"/>
      <c r="J46" s="15"/>
      <c r="K46" s="15"/>
      <c r="L46" s="15"/>
      <c r="M46" s="15"/>
    </row>
    <row r="47" spans="1:13" ht="13.5">
      <c r="A47" s="15"/>
      <c r="B47" s="15"/>
      <c r="C47" s="15"/>
      <c r="D47" s="15"/>
      <c r="E47" s="15"/>
      <c r="F47" s="15"/>
      <c r="G47" s="15"/>
      <c r="H47" s="15"/>
      <c r="I47" s="15"/>
      <c r="J47" s="15"/>
      <c r="K47" s="15"/>
      <c r="L47" s="15"/>
      <c r="M47" s="15"/>
    </row>
    <row r="48" spans="1:13" ht="13.5">
      <c r="A48" s="15"/>
      <c r="B48" s="15"/>
      <c r="C48" s="15"/>
      <c r="D48" s="15"/>
      <c r="E48" s="15"/>
      <c r="F48" s="15"/>
      <c r="G48" s="15"/>
      <c r="H48" s="15"/>
      <c r="I48" s="15"/>
      <c r="J48" s="15"/>
      <c r="K48" s="15"/>
      <c r="L48" s="15"/>
      <c r="M48" s="15"/>
    </row>
    <row r="49" spans="1:13" ht="13.5">
      <c r="A49" s="15"/>
      <c r="B49" s="15"/>
      <c r="C49" s="15"/>
      <c r="D49" s="15"/>
      <c r="E49" s="15"/>
      <c r="F49" s="15"/>
      <c r="G49" s="15"/>
      <c r="H49" s="15"/>
      <c r="I49" s="15"/>
      <c r="J49" s="15"/>
      <c r="K49" s="15"/>
      <c r="L49" s="15"/>
      <c r="M49" s="15"/>
    </row>
    <row r="50" spans="1:13" ht="13.5">
      <c r="A50" s="15"/>
      <c r="B50" s="15"/>
      <c r="C50" s="15"/>
      <c r="D50" s="15"/>
      <c r="E50" s="15"/>
      <c r="F50" s="15"/>
      <c r="G50" s="15"/>
      <c r="H50" s="15"/>
      <c r="I50" s="15"/>
      <c r="J50" s="15"/>
      <c r="K50" s="15"/>
      <c r="L50" s="15"/>
      <c r="M50" s="15"/>
    </row>
    <row r="51" spans="1:13" ht="13.5">
      <c r="A51" s="15"/>
      <c r="B51" s="15"/>
      <c r="C51" s="15"/>
      <c r="D51" s="15"/>
      <c r="E51" s="15"/>
      <c r="F51" s="15"/>
      <c r="G51" s="15"/>
      <c r="H51" s="15"/>
      <c r="I51" s="15"/>
      <c r="J51" s="15"/>
      <c r="K51" s="15"/>
      <c r="L51" s="15"/>
      <c r="M51" s="15"/>
    </row>
    <row r="52" spans="1:13" ht="13.5">
      <c r="A52" s="15"/>
      <c r="B52" s="15"/>
      <c r="C52" s="15"/>
      <c r="D52" s="15"/>
      <c r="E52" s="15"/>
      <c r="F52" s="15"/>
      <c r="G52" s="15"/>
      <c r="H52" s="15"/>
      <c r="I52" s="15"/>
      <c r="J52" s="15"/>
      <c r="K52" s="15"/>
      <c r="L52" s="15"/>
      <c r="M52" s="15"/>
    </row>
    <row r="53" spans="1:13" ht="13.5">
      <c r="A53" s="15"/>
      <c r="B53" s="15"/>
      <c r="C53" s="15"/>
      <c r="D53" s="15"/>
      <c r="E53" s="15"/>
      <c r="F53" s="15"/>
      <c r="G53" s="15"/>
      <c r="H53" s="15"/>
      <c r="I53" s="15"/>
      <c r="J53" s="15"/>
      <c r="K53" s="15"/>
      <c r="L53" s="15"/>
      <c r="M53" s="15"/>
    </row>
    <row r="54" spans="1:13" ht="13.5">
      <c r="A54" s="15"/>
      <c r="B54" s="15"/>
      <c r="C54" s="15"/>
      <c r="D54" s="15"/>
      <c r="E54" s="15"/>
      <c r="F54" s="15"/>
      <c r="G54" s="15"/>
      <c r="H54" s="15"/>
      <c r="I54" s="15"/>
      <c r="J54" s="15"/>
      <c r="K54" s="15"/>
      <c r="L54" s="15"/>
      <c r="M54" s="15"/>
    </row>
    <row r="55" spans="1:13" ht="13.5">
      <c r="A55" s="15"/>
      <c r="B55" s="15"/>
      <c r="C55" s="15"/>
      <c r="D55" s="15"/>
      <c r="E55" s="15"/>
      <c r="F55" s="15"/>
      <c r="G55" s="15"/>
      <c r="H55" s="15"/>
      <c r="I55" s="15"/>
      <c r="J55" s="15"/>
      <c r="K55" s="15"/>
      <c r="L55" s="15"/>
      <c r="M55" s="15"/>
    </row>
    <row r="56" spans="1:13" ht="13.5">
      <c r="A56" s="15"/>
      <c r="B56" s="15"/>
      <c r="C56" s="15"/>
      <c r="D56" s="15"/>
      <c r="E56" s="15"/>
      <c r="F56" s="15"/>
      <c r="G56" s="15"/>
      <c r="H56" s="15"/>
      <c r="I56" s="15"/>
      <c r="J56" s="15"/>
      <c r="K56" s="15"/>
      <c r="L56" s="15"/>
      <c r="M56" s="15"/>
    </row>
    <row r="57" spans="1:13" ht="13.5">
      <c r="A57" s="15"/>
      <c r="B57" s="15"/>
      <c r="C57" s="15"/>
      <c r="D57" s="15"/>
      <c r="E57" s="15"/>
      <c r="F57" s="15"/>
      <c r="G57" s="15"/>
      <c r="H57" s="15"/>
      <c r="I57" s="15"/>
      <c r="J57" s="15"/>
      <c r="K57" s="15"/>
      <c r="L57" s="15"/>
      <c r="M57" s="15"/>
    </row>
    <row r="58" spans="1:13" ht="13.5">
      <c r="A58" s="15"/>
      <c r="B58" s="15"/>
      <c r="C58" s="15"/>
      <c r="D58" s="15"/>
      <c r="E58" s="15"/>
      <c r="F58" s="15"/>
      <c r="G58" s="15"/>
      <c r="H58" s="15"/>
      <c r="I58" s="15"/>
      <c r="J58" s="15"/>
      <c r="K58" s="15"/>
      <c r="L58" s="15"/>
      <c r="M58" s="15"/>
    </row>
    <row r="59" spans="1:13" ht="13.5">
      <c r="A59" s="15"/>
      <c r="B59" s="15"/>
      <c r="C59" s="15"/>
      <c r="D59" s="15"/>
      <c r="E59" s="15"/>
      <c r="F59" s="15"/>
      <c r="G59" s="15"/>
      <c r="H59" s="15"/>
      <c r="I59" s="15"/>
      <c r="J59" s="15"/>
      <c r="K59" s="15"/>
      <c r="L59" s="15"/>
      <c r="M59" s="15"/>
    </row>
    <row r="60" spans="1:13" ht="13.5">
      <c r="A60" s="15"/>
      <c r="B60" s="15"/>
      <c r="C60" s="15"/>
      <c r="D60" s="15"/>
      <c r="E60" s="15"/>
      <c r="F60" s="15"/>
      <c r="G60" s="15"/>
      <c r="H60" s="15"/>
      <c r="I60" s="15"/>
      <c r="J60" s="15"/>
      <c r="K60" s="15"/>
      <c r="L60" s="15"/>
      <c r="M60" s="15"/>
    </row>
    <row r="61" spans="1:13" ht="13.5">
      <c r="A61" s="15"/>
      <c r="B61" s="15"/>
      <c r="C61" s="15"/>
      <c r="D61" s="15"/>
      <c r="E61" s="15"/>
      <c r="F61" s="15"/>
      <c r="G61" s="15"/>
      <c r="H61" s="15"/>
      <c r="I61" s="15"/>
      <c r="J61" s="15"/>
      <c r="K61" s="15"/>
      <c r="L61" s="15"/>
      <c r="M61" s="15"/>
    </row>
    <row r="62" spans="1:13" ht="13.5">
      <c r="A62" s="15"/>
      <c r="B62" s="15"/>
      <c r="C62" s="15"/>
      <c r="D62" s="15"/>
      <c r="E62" s="15"/>
      <c r="F62" s="15"/>
      <c r="G62" s="15"/>
      <c r="H62" s="15"/>
      <c r="I62" s="15"/>
      <c r="J62" s="15"/>
      <c r="K62" s="15"/>
      <c r="L62" s="15"/>
      <c r="M62" s="15"/>
    </row>
    <row r="63" spans="1:13" ht="13.5">
      <c r="A63" s="15"/>
      <c r="B63" s="15"/>
      <c r="C63" s="15"/>
      <c r="D63" s="15"/>
      <c r="E63" s="15"/>
      <c r="F63" s="15"/>
      <c r="G63" s="15"/>
      <c r="H63" s="15"/>
      <c r="I63" s="15"/>
      <c r="J63" s="15"/>
      <c r="K63" s="15"/>
      <c r="L63" s="15"/>
      <c r="M63" s="15"/>
    </row>
    <row r="64" spans="1:13" ht="13.5">
      <c r="A64" s="15"/>
      <c r="B64" s="15"/>
      <c r="C64" s="15"/>
      <c r="D64" s="15"/>
      <c r="E64" s="15"/>
      <c r="F64" s="15"/>
      <c r="G64" s="15"/>
      <c r="H64" s="15"/>
      <c r="I64" s="15"/>
      <c r="J64" s="15"/>
      <c r="K64" s="15"/>
      <c r="L64" s="15"/>
      <c r="M64" s="15"/>
    </row>
    <row r="65" spans="1:13" ht="13.5">
      <c r="A65" s="15"/>
      <c r="B65" s="15"/>
      <c r="C65" s="15"/>
      <c r="D65" s="15"/>
      <c r="E65" s="15"/>
      <c r="F65" s="15"/>
      <c r="G65" s="15"/>
      <c r="H65" s="15"/>
      <c r="I65" s="15"/>
      <c r="J65" s="15"/>
      <c r="K65" s="15"/>
      <c r="L65" s="15"/>
      <c r="M65" s="15"/>
    </row>
    <row r="66" spans="1:13" ht="13.5">
      <c r="A66" s="15"/>
      <c r="B66" s="15"/>
      <c r="C66" s="15"/>
      <c r="D66" s="15"/>
      <c r="E66" s="15"/>
      <c r="F66" s="15"/>
      <c r="G66" s="15"/>
      <c r="H66" s="15"/>
      <c r="I66" s="15"/>
      <c r="J66" s="15"/>
      <c r="K66" s="15"/>
      <c r="L66" s="15"/>
      <c r="M66" s="15"/>
    </row>
    <row r="67" spans="1:13" ht="13.5">
      <c r="A67" s="15"/>
      <c r="B67" s="15"/>
      <c r="C67" s="15"/>
      <c r="D67" s="15"/>
      <c r="E67" s="15"/>
      <c r="F67" s="15"/>
      <c r="G67" s="15"/>
      <c r="H67" s="15"/>
      <c r="I67" s="15"/>
      <c r="J67" s="15"/>
      <c r="K67" s="15"/>
      <c r="L67" s="15"/>
      <c r="M67" s="15"/>
    </row>
    <row r="68" spans="1:13" ht="13.5">
      <c r="A68" s="15"/>
      <c r="B68" s="15"/>
      <c r="C68" s="15"/>
      <c r="D68" s="15"/>
      <c r="E68" s="15"/>
      <c r="F68" s="15"/>
      <c r="G68" s="15"/>
      <c r="H68" s="15"/>
      <c r="I68" s="15"/>
      <c r="J68" s="15"/>
      <c r="K68" s="15"/>
      <c r="L68" s="15"/>
      <c r="M68" s="15"/>
    </row>
    <row r="69" spans="1:13" ht="13.5">
      <c r="A69" s="15"/>
      <c r="B69" s="15"/>
      <c r="C69" s="15"/>
      <c r="D69" s="15"/>
      <c r="E69" s="15"/>
      <c r="F69" s="15"/>
      <c r="G69" s="15"/>
      <c r="H69" s="15"/>
      <c r="I69" s="15"/>
      <c r="J69" s="15"/>
      <c r="K69" s="15"/>
      <c r="L69" s="15"/>
      <c r="M69" s="15"/>
    </row>
    <row r="70" spans="1:13" ht="13.5">
      <c r="A70" s="15"/>
      <c r="B70" s="15"/>
      <c r="C70" s="15"/>
      <c r="D70" s="15"/>
      <c r="E70" s="15"/>
      <c r="F70" s="15"/>
      <c r="G70" s="15"/>
      <c r="H70" s="15"/>
      <c r="I70" s="15"/>
      <c r="J70" s="15"/>
      <c r="K70" s="15"/>
      <c r="L70" s="15"/>
      <c r="M70" s="15"/>
    </row>
    <row r="71" spans="1:13" ht="13.5">
      <c r="A71" s="15"/>
      <c r="B71" s="15"/>
      <c r="C71" s="15"/>
      <c r="D71" s="15"/>
      <c r="E71" s="15"/>
      <c r="F71" s="15"/>
      <c r="G71" s="15"/>
      <c r="H71" s="15"/>
      <c r="I71" s="15"/>
      <c r="J71" s="15"/>
      <c r="K71" s="15"/>
      <c r="L71" s="15"/>
      <c r="M71" s="15"/>
    </row>
    <row r="72" spans="1:13" ht="13.5">
      <c r="A72" s="15"/>
      <c r="B72" s="15"/>
      <c r="C72" s="15"/>
      <c r="D72" s="15"/>
      <c r="E72" s="15"/>
      <c r="F72" s="15"/>
      <c r="G72" s="15"/>
      <c r="H72" s="15"/>
      <c r="I72" s="15"/>
      <c r="J72" s="15"/>
      <c r="K72" s="15"/>
      <c r="L72" s="15"/>
      <c r="M72" s="15"/>
    </row>
    <row r="73" spans="1:13" ht="13.5">
      <c r="A73" s="15"/>
      <c r="B73" s="15"/>
      <c r="C73" s="15"/>
      <c r="D73" s="15"/>
      <c r="E73" s="15"/>
      <c r="F73" s="15"/>
      <c r="G73" s="15"/>
      <c r="H73" s="15"/>
      <c r="I73" s="15"/>
      <c r="J73" s="15"/>
      <c r="K73" s="15"/>
      <c r="L73" s="15"/>
      <c r="M73" s="15"/>
    </row>
    <row r="74" spans="1:13" ht="13.5">
      <c r="A74" s="15"/>
      <c r="B74" s="15"/>
      <c r="C74" s="15"/>
      <c r="D74" s="15"/>
      <c r="E74" s="15"/>
      <c r="F74" s="15"/>
      <c r="G74" s="15"/>
      <c r="H74" s="15"/>
      <c r="I74" s="15"/>
      <c r="J74" s="15"/>
      <c r="K74" s="15"/>
      <c r="L74" s="15"/>
      <c r="M74" s="15"/>
    </row>
    <row r="75" spans="1:13" ht="13.5">
      <c r="A75" s="15"/>
      <c r="B75" s="15"/>
      <c r="C75" s="15"/>
      <c r="D75" s="15"/>
      <c r="E75" s="15"/>
      <c r="F75" s="15"/>
      <c r="G75" s="15"/>
      <c r="H75" s="15"/>
      <c r="I75" s="15"/>
      <c r="J75" s="15"/>
      <c r="K75" s="15"/>
      <c r="L75" s="15"/>
      <c r="M75" s="15"/>
    </row>
    <row r="76" spans="1:13" ht="13.5">
      <c r="A76" s="15"/>
      <c r="B76" s="15"/>
      <c r="C76" s="15"/>
      <c r="D76" s="15"/>
      <c r="E76" s="15"/>
      <c r="F76" s="15"/>
      <c r="G76" s="15"/>
      <c r="H76" s="15"/>
      <c r="I76" s="15"/>
      <c r="J76" s="15"/>
      <c r="K76" s="15"/>
      <c r="L76" s="15"/>
      <c r="M76" s="15"/>
    </row>
    <row r="77" spans="1:13" ht="13.5">
      <c r="A77" s="15"/>
      <c r="B77" s="15"/>
      <c r="C77" s="15"/>
      <c r="D77" s="15"/>
      <c r="E77" s="15"/>
      <c r="F77" s="15"/>
      <c r="G77" s="15"/>
      <c r="H77" s="15"/>
      <c r="I77" s="15"/>
      <c r="J77" s="15"/>
      <c r="K77" s="15"/>
      <c r="L77" s="15"/>
      <c r="M77" s="15"/>
    </row>
    <row r="78" spans="1:13" ht="13.5">
      <c r="A78" s="15"/>
      <c r="B78" s="15"/>
      <c r="C78" s="15"/>
      <c r="D78" s="15"/>
      <c r="E78" s="15"/>
      <c r="F78" s="15"/>
      <c r="G78" s="15"/>
      <c r="H78" s="15"/>
      <c r="I78" s="15"/>
      <c r="J78" s="15"/>
      <c r="K78" s="15"/>
      <c r="L78" s="15"/>
      <c r="M78" s="15"/>
    </row>
    <row r="79" spans="1:13" ht="13.5">
      <c r="A79" s="15"/>
      <c r="B79" s="15"/>
      <c r="C79" s="15"/>
      <c r="D79" s="15"/>
      <c r="E79" s="15"/>
      <c r="F79" s="15"/>
      <c r="G79" s="15"/>
      <c r="H79" s="15"/>
      <c r="I79" s="15"/>
      <c r="J79" s="15"/>
      <c r="K79" s="15"/>
      <c r="L79" s="15"/>
      <c r="M79" s="15"/>
    </row>
    <row r="80" spans="1:13" ht="13.5">
      <c r="A80" s="15"/>
      <c r="B80" s="15"/>
      <c r="C80" s="15"/>
      <c r="D80" s="15"/>
      <c r="E80" s="15"/>
      <c r="F80" s="15"/>
      <c r="G80" s="15"/>
      <c r="H80" s="15"/>
      <c r="I80" s="15"/>
      <c r="J80" s="15"/>
      <c r="K80" s="15"/>
      <c r="L80" s="15"/>
      <c r="M80" s="15"/>
    </row>
    <row r="81" spans="1:13" ht="13.5">
      <c r="A81" s="15"/>
      <c r="B81" s="15"/>
      <c r="C81" s="15"/>
      <c r="D81" s="15"/>
      <c r="E81" s="15"/>
      <c r="F81" s="15"/>
      <c r="G81" s="15"/>
      <c r="H81" s="15"/>
      <c r="I81" s="15"/>
      <c r="J81" s="15"/>
      <c r="K81" s="15"/>
      <c r="L81" s="15"/>
      <c r="M81" s="15"/>
    </row>
    <row r="82" spans="1:13" ht="13.5">
      <c r="A82" s="15"/>
      <c r="B82" s="15"/>
      <c r="C82" s="15"/>
      <c r="D82" s="15"/>
      <c r="E82" s="15"/>
      <c r="F82" s="15"/>
      <c r="G82" s="15"/>
      <c r="H82" s="15"/>
      <c r="I82" s="15"/>
      <c r="J82" s="15"/>
      <c r="K82" s="15"/>
      <c r="L82" s="15"/>
      <c r="M82" s="15"/>
    </row>
    <row r="83" spans="1:13" ht="13.5">
      <c r="A83" s="15"/>
      <c r="B83" s="15"/>
      <c r="C83" s="15"/>
      <c r="D83" s="15"/>
      <c r="E83" s="15"/>
      <c r="F83" s="15"/>
      <c r="G83" s="15"/>
      <c r="H83" s="15"/>
      <c r="I83" s="15"/>
      <c r="J83" s="15"/>
      <c r="K83" s="15"/>
      <c r="L83" s="15"/>
      <c r="M83" s="15"/>
    </row>
    <row r="84" spans="1:13" ht="13.5">
      <c r="A84" s="15"/>
      <c r="B84" s="15"/>
      <c r="C84" s="15"/>
      <c r="D84" s="15"/>
      <c r="E84" s="15"/>
      <c r="F84" s="15"/>
      <c r="G84" s="15"/>
      <c r="H84" s="15"/>
      <c r="I84" s="15"/>
      <c r="J84" s="15"/>
      <c r="K84" s="15"/>
      <c r="L84" s="15"/>
      <c r="M84" s="15"/>
    </row>
    <row r="85" spans="1:13" ht="13.5">
      <c r="A85" s="15"/>
      <c r="B85" s="15"/>
      <c r="C85" s="15"/>
      <c r="D85" s="15"/>
      <c r="E85" s="15"/>
      <c r="F85" s="15"/>
      <c r="G85" s="15"/>
      <c r="H85" s="15"/>
      <c r="I85" s="15"/>
      <c r="J85" s="15"/>
      <c r="K85" s="15"/>
      <c r="L85" s="15"/>
      <c r="M85" s="15"/>
    </row>
    <row r="86" spans="1:13" ht="13.5">
      <c r="A86" s="15"/>
      <c r="B86" s="15"/>
      <c r="C86" s="15"/>
      <c r="D86" s="15"/>
      <c r="E86" s="15"/>
      <c r="F86" s="15"/>
      <c r="G86" s="15"/>
      <c r="H86" s="15"/>
      <c r="I86" s="15"/>
      <c r="J86" s="15"/>
      <c r="K86" s="15"/>
      <c r="L86" s="15"/>
      <c r="M86" s="15"/>
    </row>
    <row r="87" spans="1:13" ht="13.5">
      <c r="A87" s="15"/>
      <c r="B87" s="15"/>
      <c r="C87" s="15"/>
      <c r="D87" s="15"/>
      <c r="E87" s="15"/>
      <c r="F87" s="15"/>
      <c r="G87" s="15"/>
      <c r="H87" s="15"/>
      <c r="I87" s="15"/>
      <c r="J87" s="15"/>
      <c r="K87" s="15"/>
      <c r="L87" s="15"/>
      <c r="M87" s="15"/>
    </row>
    <row r="88" spans="1:13" ht="13.5">
      <c r="A88" s="15"/>
      <c r="B88" s="15"/>
      <c r="C88" s="15"/>
      <c r="D88" s="15"/>
      <c r="E88" s="15"/>
      <c r="F88" s="15"/>
      <c r="G88" s="15"/>
      <c r="H88" s="15"/>
      <c r="I88" s="15"/>
      <c r="J88" s="15"/>
      <c r="K88" s="15"/>
      <c r="L88" s="15"/>
      <c r="M88" s="15"/>
    </row>
    <row r="89" spans="1:13" ht="13.5">
      <c r="A89" s="15"/>
      <c r="B89" s="15"/>
      <c r="C89" s="15"/>
      <c r="D89" s="15"/>
      <c r="E89" s="15"/>
      <c r="F89" s="15"/>
      <c r="G89" s="15"/>
      <c r="H89" s="15"/>
      <c r="I89" s="15"/>
      <c r="J89" s="15"/>
      <c r="K89" s="15"/>
      <c r="L89" s="15"/>
      <c r="M89" s="15"/>
    </row>
    <row r="90" spans="1:13" ht="13.5">
      <c r="A90" s="15"/>
      <c r="B90" s="15"/>
      <c r="C90" s="15"/>
      <c r="D90" s="15"/>
      <c r="E90" s="15"/>
      <c r="F90" s="15"/>
      <c r="G90" s="15"/>
      <c r="H90" s="15"/>
      <c r="I90" s="15"/>
      <c r="J90" s="15"/>
      <c r="K90" s="15"/>
      <c r="L90" s="15"/>
      <c r="M90" s="15"/>
    </row>
    <row r="91" spans="1:13" ht="13.5">
      <c r="A91" s="15"/>
      <c r="B91" s="15"/>
      <c r="C91" s="15"/>
      <c r="D91" s="15"/>
      <c r="E91" s="15"/>
      <c r="F91" s="15"/>
      <c r="G91" s="15"/>
      <c r="H91" s="15"/>
      <c r="I91" s="15"/>
      <c r="J91" s="15"/>
      <c r="K91" s="15"/>
      <c r="L91" s="15"/>
      <c r="M91" s="15"/>
    </row>
    <row r="92" spans="1:13" ht="13.5">
      <c r="A92" s="15"/>
      <c r="B92" s="15"/>
      <c r="C92" s="15"/>
      <c r="D92" s="15"/>
      <c r="E92" s="15"/>
      <c r="F92" s="15"/>
      <c r="G92" s="15"/>
      <c r="H92" s="15"/>
      <c r="I92" s="15"/>
      <c r="J92" s="15"/>
      <c r="K92" s="15"/>
      <c r="L92" s="15"/>
      <c r="M92" s="15"/>
    </row>
    <row r="93" spans="1:13" ht="13.5">
      <c r="A93" s="15"/>
      <c r="B93" s="15"/>
      <c r="C93" s="15"/>
      <c r="D93" s="15"/>
      <c r="E93" s="15"/>
      <c r="F93" s="15"/>
      <c r="G93" s="15"/>
      <c r="H93" s="15"/>
      <c r="I93" s="15"/>
      <c r="J93" s="15"/>
      <c r="K93" s="15"/>
      <c r="L93" s="15"/>
      <c r="M93" s="15"/>
    </row>
    <row r="94" spans="1:13" ht="13.5">
      <c r="A94" s="15"/>
      <c r="B94" s="15"/>
      <c r="C94" s="15"/>
      <c r="D94" s="15"/>
      <c r="E94" s="15"/>
      <c r="F94" s="15"/>
      <c r="G94" s="15"/>
      <c r="H94" s="15"/>
      <c r="I94" s="15"/>
      <c r="J94" s="15"/>
      <c r="K94" s="15"/>
      <c r="L94" s="15"/>
      <c r="M94" s="15"/>
    </row>
    <row r="95" spans="1:13" ht="13.5">
      <c r="A95" s="15"/>
      <c r="B95" s="15"/>
      <c r="C95" s="15"/>
      <c r="D95" s="15"/>
      <c r="E95" s="15"/>
      <c r="F95" s="15"/>
      <c r="G95" s="15"/>
      <c r="H95" s="15"/>
      <c r="I95" s="15"/>
      <c r="J95" s="15"/>
      <c r="K95" s="15"/>
      <c r="L95" s="15"/>
      <c r="M95" s="15"/>
    </row>
    <row r="96" spans="1:13" ht="13.5">
      <c r="A96" s="15"/>
      <c r="B96" s="15"/>
      <c r="C96" s="15"/>
      <c r="D96" s="15"/>
      <c r="E96" s="15"/>
      <c r="F96" s="15"/>
      <c r="G96" s="15"/>
      <c r="H96" s="15"/>
      <c r="I96" s="15"/>
      <c r="J96" s="15"/>
      <c r="K96" s="15"/>
      <c r="L96" s="15"/>
      <c r="M96" s="15"/>
    </row>
    <row r="97" spans="1:13" ht="13.5">
      <c r="A97" s="15"/>
      <c r="B97" s="15"/>
      <c r="C97" s="15"/>
      <c r="D97" s="15"/>
      <c r="E97" s="15"/>
      <c r="F97" s="15"/>
      <c r="G97" s="15"/>
      <c r="H97" s="15"/>
      <c r="I97" s="15"/>
      <c r="J97" s="15"/>
      <c r="K97" s="15"/>
      <c r="L97" s="15"/>
      <c r="M97" s="15"/>
    </row>
    <row r="98" spans="1:13" ht="13.5">
      <c r="A98" s="15"/>
      <c r="B98" s="15"/>
      <c r="C98" s="15"/>
      <c r="D98" s="15"/>
      <c r="E98" s="15"/>
      <c r="F98" s="15"/>
      <c r="G98" s="15"/>
      <c r="H98" s="15"/>
      <c r="I98" s="15"/>
      <c r="J98" s="15"/>
      <c r="K98" s="15"/>
      <c r="L98" s="15"/>
      <c r="M98" s="15"/>
    </row>
    <row r="99" spans="1:13" ht="13.5">
      <c r="A99" s="15"/>
      <c r="B99" s="15"/>
      <c r="C99" s="15"/>
      <c r="D99" s="15"/>
      <c r="E99" s="15"/>
      <c r="F99" s="15"/>
      <c r="G99" s="15"/>
      <c r="H99" s="15"/>
      <c r="I99" s="15"/>
      <c r="J99" s="15"/>
      <c r="K99" s="15"/>
      <c r="L99" s="15"/>
      <c r="M99" s="15"/>
    </row>
    <row r="100" spans="1:13" ht="13.5">
      <c r="A100" s="15"/>
      <c r="B100" s="15"/>
      <c r="C100" s="15"/>
      <c r="D100" s="15"/>
      <c r="E100" s="15"/>
      <c r="F100" s="15"/>
      <c r="G100" s="15"/>
      <c r="H100" s="15"/>
      <c r="I100" s="15"/>
      <c r="J100" s="15"/>
      <c r="K100" s="15"/>
      <c r="L100" s="15"/>
      <c r="M100" s="15"/>
    </row>
    <row r="101" spans="1:13" ht="13.5">
      <c r="A101" s="15"/>
      <c r="B101" s="15"/>
      <c r="C101" s="15"/>
      <c r="D101" s="15"/>
      <c r="E101" s="15"/>
      <c r="F101" s="15"/>
      <c r="G101" s="15"/>
      <c r="H101" s="15"/>
      <c r="I101" s="15"/>
      <c r="J101" s="15"/>
      <c r="K101" s="15"/>
      <c r="L101" s="15"/>
      <c r="M101" s="15"/>
    </row>
    <row r="102" spans="1:13" ht="13.5">
      <c r="A102" s="15"/>
      <c r="B102" s="15"/>
      <c r="C102" s="15"/>
      <c r="D102" s="15"/>
      <c r="E102" s="15"/>
      <c r="F102" s="15"/>
      <c r="G102" s="15"/>
      <c r="H102" s="15"/>
      <c r="I102" s="15"/>
      <c r="J102" s="15"/>
      <c r="K102" s="15"/>
      <c r="L102" s="15"/>
      <c r="M102" s="15"/>
    </row>
    <row r="103" spans="1:13" ht="13.5">
      <c r="A103" s="15"/>
      <c r="B103" s="15"/>
      <c r="C103" s="15"/>
      <c r="D103" s="15"/>
      <c r="E103" s="15"/>
      <c r="F103" s="15"/>
      <c r="G103" s="15"/>
      <c r="H103" s="15"/>
      <c r="I103" s="15"/>
      <c r="J103" s="15"/>
      <c r="K103" s="15"/>
      <c r="L103" s="15"/>
      <c r="M103" s="15"/>
    </row>
    <row r="104" spans="1:13" ht="13.5">
      <c r="A104" s="15"/>
      <c r="B104" s="15"/>
      <c r="C104" s="15"/>
      <c r="D104" s="15"/>
      <c r="E104" s="15"/>
      <c r="F104" s="15"/>
      <c r="G104" s="15"/>
      <c r="H104" s="15"/>
      <c r="I104" s="15"/>
      <c r="J104" s="15"/>
      <c r="K104" s="15"/>
      <c r="L104" s="15"/>
      <c r="M104" s="15"/>
    </row>
    <row r="105" spans="1:13" ht="13.5">
      <c r="A105" s="15"/>
      <c r="B105" s="15"/>
      <c r="C105" s="15"/>
      <c r="D105" s="15"/>
      <c r="E105" s="15"/>
      <c r="F105" s="15"/>
      <c r="G105" s="15"/>
      <c r="H105" s="15"/>
      <c r="I105" s="15"/>
      <c r="J105" s="15"/>
      <c r="K105" s="15"/>
      <c r="L105" s="15"/>
      <c r="M105" s="15"/>
    </row>
    <row r="106" spans="1:13" ht="13.5">
      <c r="A106" s="15"/>
      <c r="B106" s="15"/>
      <c r="C106" s="15"/>
      <c r="D106" s="15"/>
      <c r="E106" s="15"/>
      <c r="F106" s="15"/>
      <c r="G106" s="15"/>
      <c r="H106" s="15"/>
      <c r="I106" s="15"/>
      <c r="J106" s="15"/>
      <c r="K106" s="15"/>
      <c r="L106" s="15"/>
      <c r="M106" s="15"/>
    </row>
    <row r="107" spans="1:13" ht="13.5">
      <c r="A107" s="15"/>
      <c r="B107" s="15"/>
      <c r="C107" s="15"/>
      <c r="D107" s="15"/>
      <c r="E107" s="15"/>
      <c r="F107" s="15"/>
      <c r="G107" s="15"/>
      <c r="H107" s="15"/>
      <c r="I107" s="15"/>
      <c r="J107" s="15"/>
      <c r="K107" s="15"/>
      <c r="L107" s="15"/>
      <c r="M107" s="15"/>
    </row>
    <row r="108" spans="1:13" ht="13.5">
      <c r="A108" s="15"/>
      <c r="B108" s="15"/>
      <c r="C108" s="15"/>
      <c r="D108" s="15"/>
      <c r="E108" s="15"/>
      <c r="F108" s="15"/>
      <c r="G108" s="15"/>
      <c r="H108" s="15"/>
      <c r="I108" s="15"/>
      <c r="J108" s="15"/>
      <c r="K108" s="15"/>
      <c r="L108" s="15"/>
      <c r="M108" s="15"/>
    </row>
    <row r="109" spans="1:13" ht="13.5">
      <c r="A109" s="15"/>
      <c r="B109" s="15"/>
      <c r="C109" s="15"/>
      <c r="D109" s="15"/>
      <c r="E109" s="15"/>
      <c r="F109" s="15"/>
      <c r="G109" s="15"/>
      <c r="H109" s="15"/>
      <c r="I109" s="15"/>
      <c r="J109" s="15"/>
      <c r="K109" s="15"/>
      <c r="L109" s="15"/>
      <c r="M109" s="15"/>
    </row>
    <row r="110" spans="1:13" ht="13.5">
      <c r="A110" s="15"/>
      <c r="B110" s="15"/>
      <c r="C110" s="15"/>
      <c r="D110" s="15"/>
      <c r="E110" s="15"/>
      <c r="F110" s="15"/>
      <c r="G110" s="15"/>
      <c r="H110" s="15"/>
      <c r="I110" s="15"/>
      <c r="J110" s="15"/>
      <c r="K110" s="15"/>
      <c r="L110" s="15"/>
      <c r="M110" s="15"/>
    </row>
    <row r="111" spans="1:13" ht="13.5">
      <c r="A111" s="15"/>
      <c r="B111" s="15"/>
      <c r="C111" s="15"/>
      <c r="D111" s="15"/>
      <c r="E111" s="15"/>
      <c r="F111" s="15"/>
      <c r="G111" s="15"/>
      <c r="H111" s="15"/>
      <c r="I111" s="15"/>
      <c r="J111" s="15"/>
      <c r="K111" s="15"/>
      <c r="L111" s="15"/>
      <c r="M111" s="15"/>
    </row>
    <row r="112" spans="1:13" ht="13.5">
      <c r="A112" s="15"/>
      <c r="B112" s="15"/>
      <c r="C112" s="15"/>
      <c r="D112" s="15"/>
      <c r="E112" s="15"/>
      <c r="F112" s="15"/>
      <c r="G112" s="15"/>
      <c r="H112" s="15"/>
      <c r="I112" s="15"/>
      <c r="J112" s="15"/>
      <c r="K112" s="15"/>
      <c r="L112" s="15"/>
      <c r="M112" s="15"/>
    </row>
    <row r="113" spans="1:13" ht="13.5">
      <c r="A113" s="15"/>
      <c r="B113" s="15"/>
      <c r="C113" s="15"/>
      <c r="D113" s="15"/>
      <c r="E113" s="15"/>
      <c r="F113" s="15"/>
      <c r="G113" s="15"/>
      <c r="H113" s="15"/>
      <c r="I113" s="15"/>
      <c r="J113" s="15"/>
      <c r="K113" s="15"/>
      <c r="L113" s="15"/>
      <c r="M113" s="15"/>
    </row>
    <row r="114" spans="1:13" ht="13.5">
      <c r="A114" s="15"/>
      <c r="B114" s="15"/>
      <c r="C114" s="15"/>
      <c r="D114" s="15"/>
      <c r="E114" s="15"/>
      <c r="F114" s="15"/>
      <c r="G114" s="15"/>
      <c r="H114" s="15"/>
      <c r="I114" s="15"/>
      <c r="J114" s="15"/>
      <c r="K114" s="15"/>
      <c r="L114" s="15"/>
      <c r="M114" s="15"/>
    </row>
    <row r="115" spans="1:13" ht="13.5">
      <c r="A115" s="15"/>
      <c r="B115" s="15"/>
      <c r="C115" s="15"/>
      <c r="D115" s="15"/>
      <c r="E115" s="15"/>
      <c r="F115" s="15"/>
      <c r="G115" s="15"/>
      <c r="H115" s="15"/>
      <c r="I115" s="15"/>
      <c r="J115" s="15"/>
      <c r="K115" s="15"/>
      <c r="L115" s="15"/>
      <c r="M115" s="15"/>
    </row>
    <row r="116" spans="1:13" ht="13.5">
      <c r="A116" s="15"/>
      <c r="B116" s="15"/>
      <c r="C116" s="15"/>
      <c r="D116" s="15"/>
      <c r="E116" s="15"/>
      <c r="F116" s="15"/>
      <c r="G116" s="15"/>
      <c r="H116" s="15"/>
      <c r="I116" s="15"/>
      <c r="J116" s="15"/>
      <c r="K116" s="15"/>
      <c r="L116" s="15"/>
      <c r="M116" s="15"/>
    </row>
    <row r="117" spans="1:13" ht="13.5">
      <c r="A117" s="15"/>
      <c r="B117" s="15"/>
      <c r="C117" s="15"/>
      <c r="D117" s="15"/>
      <c r="E117" s="15"/>
      <c r="F117" s="15"/>
      <c r="G117" s="15"/>
      <c r="H117" s="15"/>
      <c r="I117" s="15"/>
      <c r="J117" s="15"/>
      <c r="K117" s="15"/>
      <c r="L117" s="15"/>
      <c r="M117" s="15"/>
    </row>
    <row r="118" spans="1:13" ht="13.5">
      <c r="A118" s="15"/>
      <c r="B118" s="15"/>
      <c r="C118" s="15"/>
      <c r="D118" s="15"/>
      <c r="E118" s="15"/>
      <c r="F118" s="15"/>
      <c r="G118" s="15"/>
      <c r="H118" s="15"/>
      <c r="I118" s="15"/>
      <c r="J118" s="15"/>
      <c r="K118" s="15"/>
      <c r="L118" s="15"/>
      <c r="M118" s="15"/>
    </row>
    <row r="119" spans="1:13" ht="13.5">
      <c r="A119" s="15"/>
      <c r="B119" s="15"/>
      <c r="C119" s="15"/>
      <c r="D119" s="15"/>
      <c r="E119" s="15"/>
      <c r="F119" s="15"/>
      <c r="G119" s="15"/>
      <c r="H119" s="15"/>
      <c r="I119" s="15"/>
      <c r="J119" s="15"/>
      <c r="K119" s="15"/>
      <c r="L119" s="15"/>
      <c r="M119" s="15"/>
    </row>
    <row r="120" spans="1:13" ht="13.5">
      <c r="A120" s="15"/>
      <c r="B120" s="15"/>
      <c r="C120" s="15"/>
      <c r="D120" s="15"/>
      <c r="E120" s="15"/>
      <c r="F120" s="15"/>
      <c r="G120" s="15"/>
      <c r="H120" s="15"/>
      <c r="I120" s="15"/>
      <c r="J120" s="15"/>
      <c r="K120" s="15"/>
      <c r="L120" s="15"/>
      <c r="M120" s="15"/>
    </row>
    <row r="121" spans="1:13" ht="13.5">
      <c r="A121" s="15"/>
      <c r="B121" s="15"/>
      <c r="C121" s="15"/>
      <c r="D121" s="15"/>
      <c r="E121" s="15"/>
      <c r="F121" s="15"/>
      <c r="G121" s="15"/>
      <c r="H121" s="15"/>
      <c r="I121" s="15"/>
      <c r="J121" s="15"/>
      <c r="K121" s="15"/>
      <c r="L121" s="15"/>
      <c r="M121" s="15"/>
    </row>
    <row r="122" spans="1:13" ht="13.5">
      <c r="A122" s="15"/>
      <c r="B122" s="15"/>
      <c r="C122" s="15"/>
      <c r="D122" s="15"/>
      <c r="E122" s="15"/>
      <c r="F122" s="15"/>
      <c r="G122" s="15"/>
      <c r="H122" s="15"/>
      <c r="I122" s="15"/>
      <c r="J122" s="15"/>
      <c r="K122" s="15"/>
      <c r="L122" s="15"/>
      <c r="M122" s="15"/>
    </row>
    <row r="123" spans="1:13" ht="13.5">
      <c r="A123" s="15"/>
      <c r="B123" s="15"/>
      <c r="C123" s="15"/>
      <c r="D123" s="15"/>
      <c r="E123" s="15"/>
      <c r="F123" s="15"/>
      <c r="G123" s="15"/>
      <c r="H123" s="15"/>
      <c r="I123" s="15"/>
      <c r="J123" s="15"/>
      <c r="K123" s="15"/>
      <c r="L123" s="15"/>
      <c r="M123" s="15"/>
    </row>
    <row r="124" spans="1:13" ht="13.5">
      <c r="A124" s="15"/>
      <c r="B124" s="15"/>
      <c r="C124" s="15"/>
      <c r="D124" s="15"/>
      <c r="E124" s="15"/>
      <c r="F124" s="15"/>
      <c r="G124" s="15"/>
      <c r="H124" s="15"/>
      <c r="I124" s="15"/>
      <c r="J124" s="15"/>
      <c r="K124" s="15"/>
      <c r="L124" s="15"/>
      <c r="M124" s="15"/>
    </row>
    <row r="125" spans="1:13" ht="13.5">
      <c r="A125" s="15"/>
      <c r="B125" s="15"/>
      <c r="C125" s="15"/>
      <c r="D125" s="15"/>
      <c r="E125" s="15"/>
      <c r="F125" s="15"/>
      <c r="G125" s="15"/>
      <c r="H125" s="15"/>
      <c r="I125" s="15"/>
      <c r="J125" s="15"/>
      <c r="K125" s="15"/>
      <c r="L125" s="15"/>
      <c r="M125" s="15"/>
    </row>
    <row r="126" spans="1:13" ht="13.5">
      <c r="A126" s="15"/>
      <c r="B126" s="15"/>
      <c r="C126" s="15"/>
      <c r="D126" s="15"/>
      <c r="E126" s="15"/>
      <c r="F126" s="15"/>
      <c r="G126" s="15"/>
      <c r="H126" s="15"/>
      <c r="I126" s="15"/>
      <c r="J126" s="15"/>
      <c r="K126" s="15"/>
      <c r="L126" s="15"/>
      <c r="M126" s="15"/>
    </row>
    <row r="127" spans="1:13" ht="13.5">
      <c r="A127" s="15"/>
      <c r="B127" s="15"/>
      <c r="C127" s="15"/>
      <c r="D127" s="15"/>
      <c r="E127" s="15"/>
      <c r="F127" s="15"/>
      <c r="G127" s="15"/>
      <c r="H127" s="15"/>
      <c r="I127" s="15"/>
      <c r="J127" s="15"/>
      <c r="K127" s="15"/>
      <c r="L127" s="15"/>
      <c r="M127" s="15"/>
    </row>
    <row r="128" spans="1:13" ht="13.5">
      <c r="A128" s="15"/>
      <c r="B128" s="15"/>
      <c r="C128" s="15"/>
      <c r="D128" s="15"/>
      <c r="E128" s="15"/>
      <c r="F128" s="15"/>
      <c r="G128" s="15"/>
      <c r="H128" s="15"/>
      <c r="I128" s="15"/>
      <c r="J128" s="15"/>
      <c r="K128" s="15"/>
      <c r="L128" s="15"/>
      <c r="M128" s="15"/>
    </row>
    <row r="129" spans="1:13" ht="13.5">
      <c r="A129" s="15"/>
      <c r="B129" s="15"/>
      <c r="C129" s="15"/>
      <c r="D129" s="15"/>
      <c r="E129" s="15"/>
      <c r="F129" s="15"/>
      <c r="G129" s="15"/>
      <c r="H129" s="15"/>
      <c r="I129" s="15"/>
      <c r="J129" s="15"/>
      <c r="K129" s="15"/>
      <c r="L129" s="15"/>
      <c r="M129" s="15"/>
    </row>
    <row r="130" spans="1:13" ht="13.5">
      <c r="A130" s="15"/>
      <c r="B130" s="15"/>
      <c r="C130" s="15"/>
      <c r="D130" s="15"/>
      <c r="E130" s="15"/>
      <c r="F130" s="15"/>
      <c r="G130" s="15"/>
      <c r="H130" s="15"/>
      <c r="I130" s="15"/>
      <c r="J130" s="15"/>
      <c r="K130" s="15"/>
      <c r="L130" s="15"/>
      <c r="M130" s="15"/>
    </row>
    <row r="131" spans="1:13" ht="13.5">
      <c r="A131" s="15"/>
      <c r="B131" s="15"/>
      <c r="C131" s="15"/>
      <c r="D131" s="15"/>
      <c r="E131" s="15"/>
      <c r="F131" s="15"/>
      <c r="G131" s="15"/>
      <c r="H131" s="15"/>
      <c r="I131" s="15"/>
      <c r="J131" s="15"/>
      <c r="K131" s="15"/>
      <c r="L131" s="15"/>
      <c r="M131" s="15"/>
    </row>
    <row r="132" spans="1:13" ht="13.5">
      <c r="A132" s="15"/>
      <c r="B132" s="15"/>
      <c r="C132" s="15"/>
      <c r="D132" s="15"/>
      <c r="E132" s="15"/>
      <c r="F132" s="15"/>
      <c r="G132" s="15"/>
      <c r="H132" s="15"/>
      <c r="I132" s="15"/>
      <c r="J132" s="15"/>
      <c r="K132" s="15"/>
      <c r="L132" s="15"/>
      <c r="M132" s="15"/>
    </row>
    <row r="133" spans="1:13" ht="13.5">
      <c r="A133" s="15"/>
      <c r="B133" s="15"/>
      <c r="C133" s="15"/>
      <c r="D133" s="15"/>
      <c r="E133" s="15"/>
      <c r="F133" s="15"/>
      <c r="G133" s="15"/>
      <c r="H133" s="15"/>
      <c r="I133" s="15"/>
      <c r="J133" s="15"/>
      <c r="K133" s="15"/>
      <c r="L133" s="15"/>
      <c r="M133" s="15"/>
    </row>
    <row r="134" spans="1:13" ht="13.5">
      <c r="A134" s="15"/>
      <c r="B134" s="15"/>
      <c r="C134" s="15"/>
      <c r="D134" s="15"/>
      <c r="E134" s="15"/>
      <c r="F134" s="15"/>
      <c r="G134" s="15"/>
      <c r="H134" s="15"/>
      <c r="I134" s="15"/>
      <c r="J134" s="15"/>
      <c r="K134" s="15"/>
      <c r="L134" s="15"/>
      <c r="M134" s="15"/>
    </row>
    <row r="135" spans="1:13" ht="13.5">
      <c r="A135" s="15"/>
      <c r="B135" s="15"/>
      <c r="C135" s="15"/>
      <c r="D135" s="15"/>
      <c r="E135" s="15"/>
      <c r="F135" s="15"/>
      <c r="G135" s="15"/>
      <c r="H135" s="15"/>
      <c r="I135" s="15"/>
      <c r="J135" s="15"/>
      <c r="K135" s="15"/>
      <c r="L135" s="15"/>
      <c r="M135" s="15"/>
    </row>
    <row r="136" spans="1:13" ht="13.5">
      <c r="A136" s="15"/>
      <c r="B136" s="15"/>
      <c r="C136" s="15"/>
      <c r="D136" s="15"/>
      <c r="E136" s="15"/>
      <c r="F136" s="15"/>
      <c r="G136" s="15"/>
      <c r="H136" s="15"/>
      <c r="I136" s="15"/>
      <c r="J136" s="15"/>
      <c r="K136" s="15"/>
      <c r="L136" s="15"/>
      <c r="M136" s="15"/>
    </row>
    <row r="137" spans="1:13" ht="13.5">
      <c r="A137" s="15"/>
      <c r="B137" s="15"/>
      <c r="C137" s="15"/>
      <c r="D137" s="15"/>
      <c r="E137" s="15"/>
      <c r="F137" s="15"/>
      <c r="G137" s="15"/>
      <c r="H137" s="15"/>
      <c r="I137" s="15"/>
      <c r="J137" s="15"/>
      <c r="K137" s="15"/>
      <c r="L137" s="15"/>
      <c r="M137" s="15"/>
    </row>
    <row r="138" spans="1:13" ht="13.5">
      <c r="A138" s="15"/>
      <c r="B138" s="15"/>
      <c r="C138" s="15"/>
      <c r="D138" s="15"/>
      <c r="E138" s="15"/>
      <c r="F138" s="15"/>
      <c r="G138" s="15"/>
      <c r="H138" s="15"/>
      <c r="I138" s="15"/>
      <c r="J138" s="15"/>
      <c r="K138" s="15"/>
      <c r="L138" s="15"/>
      <c r="M138" s="15"/>
    </row>
    <row r="139" spans="1:13" ht="13.5">
      <c r="A139" s="15"/>
      <c r="B139" s="15"/>
      <c r="C139" s="15"/>
      <c r="D139" s="15"/>
      <c r="E139" s="15"/>
      <c r="F139" s="15"/>
      <c r="G139" s="15"/>
      <c r="H139" s="15"/>
      <c r="I139" s="15"/>
      <c r="J139" s="15"/>
      <c r="K139" s="15"/>
      <c r="L139" s="15"/>
      <c r="M139" s="15"/>
    </row>
    <row r="140" spans="1:13" ht="13.5">
      <c r="A140" s="15"/>
      <c r="B140" s="15"/>
      <c r="C140" s="15"/>
      <c r="D140" s="15"/>
      <c r="E140" s="15"/>
      <c r="F140" s="15"/>
      <c r="G140" s="15"/>
      <c r="H140" s="15"/>
      <c r="I140" s="15"/>
      <c r="J140" s="15"/>
      <c r="K140" s="15"/>
      <c r="L140" s="15"/>
      <c r="M140" s="15"/>
    </row>
    <row r="141" spans="1:13" ht="13.5">
      <c r="A141" s="15"/>
      <c r="B141" s="15"/>
      <c r="C141" s="15"/>
      <c r="D141" s="15"/>
      <c r="E141" s="15"/>
      <c r="F141" s="15"/>
      <c r="G141" s="15"/>
      <c r="H141" s="15"/>
      <c r="I141" s="15"/>
      <c r="J141" s="15"/>
      <c r="K141" s="15"/>
      <c r="L141" s="15"/>
      <c r="M141" s="15"/>
    </row>
    <row r="142" spans="1:13" ht="13.5">
      <c r="A142" s="15"/>
      <c r="B142" s="15"/>
      <c r="C142" s="15"/>
      <c r="D142" s="15"/>
      <c r="E142" s="15"/>
      <c r="F142" s="15"/>
      <c r="G142" s="15"/>
      <c r="H142" s="15"/>
      <c r="I142" s="15"/>
      <c r="J142" s="15"/>
      <c r="K142" s="15"/>
      <c r="L142" s="15"/>
      <c r="M142" s="15"/>
    </row>
    <row r="143" spans="1:13" ht="13.5">
      <c r="A143" s="15"/>
      <c r="B143" s="15"/>
      <c r="C143" s="15"/>
      <c r="D143" s="15"/>
      <c r="E143" s="15"/>
      <c r="F143" s="15"/>
      <c r="G143" s="15"/>
      <c r="H143" s="15"/>
      <c r="I143" s="15"/>
      <c r="J143" s="15"/>
      <c r="K143" s="15"/>
      <c r="L143" s="15"/>
      <c r="M143" s="15"/>
    </row>
    <row r="144" spans="1:13" ht="13.5">
      <c r="A144" s="15"/>
      <c r="B144" s="15"/>
      <c r="C144" s="15"/>
      <c r="D144" s="15"/>
      <c r="E144" s="15"/>
      <c r="F144" s="15"/>
      <c r="G144" s="15"/>
      <c r="H144" s="15"/>
      <c r="I144" s="15"/>
      <c r="J144" s="15"/>
      <c r="K144" s="15"/>
      <c r="L144" s="15"/>
      <c r="M144" s="15"/>
    </row>
    <row r="145" spans="1:13" ht="13.5">
      <c r="A145" s="15"/>
      <c r="B145" s="15"/>
      <c r="C145" s="15"/>
      <c r="D145" s="15"/>
      <c r="E145" s="15"/>
      <c r="F145" s="15"/>
      <c r="G145" s="15"/>
      <c r="H145" s="15"/>
      <c r="I145" s="15"/>
      <c r="J145" s="15"/>
      <c r="K145" s="15"/>
      <c r="L145" s="15"/>
      <c r="M145" s="15"/>
    </row>
    <row r="146" spans="1:13" ht="13.5">
      <c r="A146" s="15"/>
      <c r="B146" s="15"/>
      <c r="C146" s="15"/>
      <c r="D146" s="15"/>
      <c r="E146" s="15"/>
      <c r="F146" s="15"/>
      <c r="G146" s="15"/>
      <c r="H146" s="15"/>
      <c r="I146" s="15"/>
      <c r="J146" s="15"/>
      <c r="K146" s="15"/>
      <c r="L146" s="15"/>
      <c r="M146" s="15"/>
    </row>
    <row r="147" spans="1:13" ht="13.5">
      <c r="A147" s="15"/>
      <c r="B147" s="15"/>
      <c r="C147" s="15"/>
      <c r="D147" s="15"/>
      <c r="E147" s="15"/>
      <c r="F147" s="15"/>
      <c r="G147" s="15"/>
      <c r="H147" s="15"/>
      <c r="I147" s="15"/>
      <c r="J147" s="15"/>
      <c r="K147" s="15"/>
      <c r="L147" s="15"/>
      <c r="M147" s="15"/>
    </row>
    <row r="148" spans="1:13" ht="13.5">
      <c r="A148" s="15"/>
      <c r="B148" s="15"/>
      <c r="C148" s="15"/>
      <c r="D148" s="15"/>
      <c r="E148" s="15"/>
      <c r="F148" s="15"/>
      <c r="G148" s="15"/>
      <c r="H148" s="15"/>
      <c r="I148" s="15"/>
      <c r="J148" s="15"/>
      <c r="K148" s="15"/>
      <c r="L148" s="15"/>
      <c r="M148" s="15"/>
    </row>
    <row r="149" spans="1:13" ht="13.5">
      <c r="A149" s="15"/>
      <c r="B149" s="15"/>
      <c r="C149" s="15"/>
      <c r="D149" s="15"/>
      <c r="E149" s="15"/>
      <c r="F149" s="15"/>
      <c r="G149" s="15"/>
      <c r="H149" s="15"/>
      <c r="I149" s="15"/>
      <c r="J149" s="15"/>
      <c r="K149" s="15"/>
      <c r="L149" s="15"/>
      <c r="M149" s="15"/>
    </row>
    <row r="150" spans="1:13" ht="13.5">
      <c r="A150" s="15"/>
      <c r="B150" s="15"/>
      <c r="C150" s="15"/>
      <c r="D150" s="15"/>
      <c r="E150" s="15"/>
      <c r="F150" s="15"/>
      <c r="G150" s="15"/>
      <c r="H150" s="15"/>
      <c r="I150" s="15"/>
      <c r="J150" s="15"/>
      <c r="K150" s="15"/>
      <c r="L150" s="15"/>
      <c r="M150" s="15"/>
    </row>
    <row r="151" spans="1:13" ht="13.5">
      <c r="A151" s="15"/>
      <c r="B151" s="15"/>
      <c r="C151" s="15"/>
      <c r="D151" s="15"/>
      <c r="E151" s="15"/>
      <c r="F151" s="15"/>
      <c r="G151" s="15"/>
      <c r="H151" s="15"/>
      <c r="I151" s="15"/>
      <c r="J151" s="15"/>
      <c r="K151" s="15"/>
      <c r="L151" s="15"/>
      <c r="M151" s="15"/>
    </row>
    <row r="152" spans="1:13" ht="13.5">
      <c r="A152" s="15"/>
      <c r="B152" s="15"/>
      <c r="C152" s="15"/>
      <c r="D152" s="15"/>
      <c r="E152" s="15"/>
      <c r="F152" s="15"/>
      <c r="G152" s="15"/>
      <c r="H152" s="15"/>
      <c r="I152" s="15"/>
      <c r="J152" s="15"/>
      <c r="K152" s="15"/>
      <c r="L152" s="15"/>
      <c r="M152" s="15"/>
    </row>
    <row r="153" spans="1:13" ht="13.5">
      <c r="A153" s="15"/>
      <c r="B153" s="15"/>
      <c r="C153" s="15"/>
      <c r="D153" s="15"/>
      <c r="E153" s="15"/>
      <c r="F153" s="15"/>
      <c r="G153" s="15"/>
      <c r="H153" s="15"/>
      <c r="I153" s="15"/>
      <c r="J153" s="15"/>
      <c r="K153" s="15"/>
      <c r="L153" s="15"/>
      <c r="M153" s="15"/>
    </row>
    <row r="154" spans="1:13" ht="13.5">
      <c r="A154" s="15"/>
      <c r="B154" s="15"/>
      <c r="C154" s="15"/>
      <c r="D154" s="15"/>
      <c r="E154" s="15"/>
      <c r="F154" s="15"/>
      <c r="G154" s="15"/>
      <c r="H154" s="15"/>
      <c r="I154" s="15"/>
      <c r="J154" s="15"/>
      <c r="K154" s="15"/>
      <c r="L154" s="15"/>
      <c r="M154" s="15"/>
    </row>
  </sheetData>
  <sheetProtection/>
  <mergeCells count="11">
    <mergeCell ref="M4:M5"/>
    <mergeCell ref="A1:M1"/>
    <mergeCell ref="E4:I4"/>
    <mergeCell ref="A8:M8"/>
    <mergeCell ref="A4:A5"/>
    <mergeCell ref="B4:B5"/>
    <mergeCell ref="C4:C5"/>
    <mergeCell ref="D4:D5"/>
    <mergeCell ref="J4:J5"/>
    <mergeCell ref="K4:K5"/>
    <mergeCell ref="L4:L5"/>
  </mergeCells>
  <printOptions/>
  <pageMargins left="0.75" right="0.75" top="1" bottom="1" header="0.5" footer="0.5"/>
  <pageSetup fitToHeight="1" fitToWidth="1" orientation="landscape" paperSize="9" scale="79"/>
</worksheet>
</file>

<file path=xl/worksheets/sheet2.xml><?xml version="1.0" encoding="utf-8"?>
<worksheet xmlns="http://schemas.openxmlformats.org/spreadsheetml/2006/main" xmlns:r="http://schemas.openxmlformats.org/officeDocument/2006/relationships">
  <dimension ref="A1:L30"/>
  <sheetViews>
    <sheetView workbookViewId="0" topLeftCell="A3">
      <selection activeCell="E9" sqref="E9"/>
    </sheetView>
  </sheetViews>
  <sheetFormatPr defaultColWidth="9.140625" defaultRowHeight="12.75"/>
  <cols>
    <col min="1" max="3" width="3.7109375" style="0" customWidth="1"/>
    <col min="4" max="4" width="37.421875" style="0" customWidth="1"/>
    <col min="5" max="6" width="21.421875" style="0" customWidth="1"/>
    <col min="7" max="12" width="17.7109375" style="0" customWidth="1"/>
  </cols>
  <sheetData>
    <row r="1" spans="1:12" ht="27">
      <c r="A1" s="207" t="s">
        <v>85</v>
      </c>
      <c r="B1" s="207"/>
      <c r="C1" s="207"/>
      <c r="D1" s="207"/>
      <c r="E1" s="207"/>
      <c r="F1" s="207"/>
      <c r="G1" s="207"/>
      <c r="H1" s="207"/>
      <c r="I1" s="207"/>
      <c r="J1" s="207"/>
      <c r="K1" s="207"/>
      <c r="L1" s="207"/>
    </row>
    <row r="2" s="18" customFormat="1" ht="15">
      <c r="L2" s="65" t="s">
        <v>86</v>
      </c>
    </row>
    <row r="3" spans="1:12" s="18" customFormat="1" ht="15">
      <c r="A3" s="1" t="s">
        <v>2</v>
      </c>
      <c r="L3" s="65" t="s">
        <v>3</v>
      </c>
    </row>
    <row r="4" spans="1:12" s="19" customFormat="1" ht="19.5" customHeight="1">
      <c r="A4" s="205" t="s">
        <v>7</v>
      </c>
      <c r="B4" s="206" t="s">
        <v>5</v>
      </c>
      <c r="C4" s="206" t="s">
        <v>5</v>
      </c>
      <c r="D4" s="206" t="s">
        <v>5</v>
      </c>
      <c r="E4" s="208" t="s">
        <v>72</v>
      </c>
      <c r="F4" s="208" t="s">
        <v>87</v>
      </c>
      <c r="G4" s="208" t="s">
        <v>88</v>
      </c>
      <c r="H4" s="208" t="s">
        <v>89</v>
      </c>
      <c r="I4" s="208" t="s">
        <v>5</v>
      </c>
      <c r="J4" s="208" t="s">
        <v>90</v>
      </c>
      <c r="K4" s="208" t="s">
        <v>91</v>
      </c>
      <c r="L4" s="208" t="s">
        <v>92</v>
      </c>
    </row>
    <row r="5" spans="1:12" s="19" customFormat="1" ht="19.5" customHeight="1">
      <c r="A5" s="188" t="s">
        <v>93</v>
      </c>
      <c r="B5" s="198" t="s">
        <v>5</v>
      </c>
      <c r="C5" s="198" t="s">
        <v>5</v>
      </c>
      <c r="D5" s="197" t="s">
        <v>94</v>
      </c>
      <c r="E5" s="198" t="s">
        <v>5</v>
      </c>
      <c r="F5" s="198" t="s">
        <v>5</v>
      </c>
      <c r="G5" s="198" t="s">
        <v>5</v>
      </c>
      <c r="H5" s="198" t="s">
        <v>95</v>
      </c>
      <c r="I5" s="198" t="s">
        <v>96</v>
      </c>
      <c r="J5" s="198" t="s">
        <v>5</v>
      </c>
      <c r="K5" s="198" t="s">
        <v>5</v>
      </c>
      <c r="L5" s="198" t="s">
        <v>95</v>
      </c>
    </row>
    <row r="6" spans="1:12" s="19" customFormat="1" ht="19.5" customHeight="1">
      <c r="A6" s="188" t="s">
        <v>5</v>
      </c>
      <c r="B6" s="198" t="s">
        <v>5</v>
      </c>
      <c r="C6" s="198" t="s">
        <v>5</v>
      </c>
      <c r="D6" s="197" t="s">
        <v>5</v>
      </c>
      <c r="E6" s="198" t="s">
        <v>5</v>
      </c>
      <c r="F6" s="198" t="s">
        <v>5</v>
      </c>
      <c r="G6" s="198" t="s">
        <v>5</v>
      </c>
      <c r="H6" s="198" t="s">
        <v>5</v>
      </c>
      <c r="I6" s="198" t="s">
        <v>5</v>
      </c>
      <c r="J6" s="198" t="s">
        <v>5</v>
      </c>
      <c r="K6" s="198" t="s">
        <v>5</v>
      </c>
      <c r="L6" s="198" t="s">
        <v>5</v>
      </c>
    </row>
    <row r="7" spans="1:12" s="19" customFormat="1" ht="19.5" customHeight="1">
      <c r="A7" s="188" t="s">
        <v>5</v>
      </c>
      <c r="B7" s="198" t="s">
        <v>5</v>
      </c>
      <c r="C7" s="198" t="s">
        <v>5</v>
      </c>
      <c r="D7" s="197" t="s">
        <v>5</v>
      </c>
      <c r="E7" s="198" t="s">
        <v>5</v>
      </c>
      <c r="F7" s="198" t="s">
        <v>5</v>
      </c>
      <c r="G7" s="198" t="s">
        <v>5</v>
      </c>
      <c r="H7" s="198" t="s">
        <v>5</v>
      </c>
      <c r="I7" s="198" t="s">
        <v>5</v>
      </c>
      <c r="J7" s="198" t="s">
        <v>5</v>
      </c>
      <c r="K7" s="198" t="s">
        <v>5</v>
      </c>
      <c r="L7" s="198" t="s">
        <v>5</v>
      </c>
    </row>
    <row r="8" spans="1:12" s="19" customFormat="1" ht="19.5" customHeight="1">
      <c r="A8" s="211" t="s">
        <v>97</v>
      </c>
      <c r="B8" s="197" t="s">
        <v>98</v>
      </c>
      <c r="C8" s="197" t="s">
        <v>99</v>
      </c>
      <c r="D8" s="98" t="s">
        <v>11</v>
      </c>
      <c r="E8" s="148" t="s">
        <v>12</v>
      </c>
      <c r="F8" s="148" t="s">
        <v>13</v>
      </c>
      <c r="G8" s="148" t="s">
        <v>19</v>
      </c>
      <c r="H8" s="148" t="s">
        <v>22</v>
      </c>
      <c r="I8" s="148" t="s">
        <v>25</v>
      </c>
      <c r="J8" s="148" t="s">
        <v>28</v>
      </c>
      <c r="K8" s="148" t="s">
        <v>31</v>
      </c>
      <c r="L8" s="148" t="s">
        <v>34</v>
      </c>
    </row>
    <row r="9" spans="1:12" s="19" customFormat="1" ht="19.5" customHeight="1">
      <c r="A9" s="211" t="s">
        <v>5</v>
      </c>
      <c r="B9" s="197" t="s">
        <v>5</v>
      </c>
      <c r="C9" s="197" t="s">
        <v>5</v>
      </c>
      <c r="D9" s="158" t="s">
        <v>100</v>
      </c>
      <c r="E9" s="150">
        <f>E10+E17+E27</f>
        <v>20589393.64</v>
      </c>
      <c r="F9" s="150">
        <f>F10+F17+F27</f>
        <v>19903877.92</v>
      </c>
      <c r="G9" s="150">
        <v>0</v>
      </c>
      <c r="H9" s="146">
        <v>474810.36</v>
      </c>
      <c r="I9" s="150">
        <v>0</v>
      </c>
      <c r="J9" s="150">
        <v>0</v>
      </c>
      <c r="K9" s="150">
        <v>0</v>
      </c>
      <c r="L9" s="146">
        <v>210705.36</v>
      </c>
    </row>
    <row r="10" spans="1:12" ht="19.5" customHeight="1">
      <c r="A10" s="209" t="s">
        <v>101</v>
      </c>
      <c r="B10" s="210" t="s">
        <v>5</v>
      </c>
      <c r="C10" s="210" t="s">
        <v>5</v>
      </c>
      <c r="D10" s="159" t="s">
        <v>102</v>
      </c>
      <c r="E10" s="150">
        <f>E11+E15</f>
        <v>6932697.41</v>
      </c>
      <c r="F10" s="150">
        <f>F11+F15</f>
        <v>6932697.41</v>
      </c>
      <c r="G10" s="150">
        <v>0</v>
      </c>
      <c r="H10" s="150">
        <v>0</v>
      </c>
      <c r="I10" s="150">
        <v>0</v>
      </c>
      <c r="J10" s="150">
        <v>0</v>
      </c>
      <c r="K10" s="150">
        <v>0</v>
      </c>
      <c r="L10" s="154">
        <v>0</v>
      </c>
    </row>
    <row r="11" spans="1:12" ht="19.5" customHeight="1">
      <c r="A11" s="209" t="s">
        <v>103</v>
      </c>
      <c r="B11" s="210" t="s">
        <v>5</v>
      </c>
      <c r="C11" s="210" t="s">
        <v>5</v>
      </c>
      <c r="D11" s="159" t="s">
        <v>104</v>
      </c>
      <c r="E11" s="150">
        <f>SUM(E12:E14)</f>
        <v>6877209.7700000005</v>
      </c>
      <c r="F11" s="160">
        <f>SUM(F12:F14)</f>
        <v>6877209.7700000005</v>
      </c>
      <c r="G11" s="150">
        <v>0</v>
      </c>
      <c r="H11" s="150">
        <v>0</v>
      </c>
      <c r="I11" s="150">
        <v>0</v>
      </c>
      <c r="J11" s="150">
        <v>0</v>
      </c>
      <c r="K11" s="150">
        <v>0</v>
      </c>
      <c r="L11" s="122">
        <v>0</v>
      </c>
    </row>
    <row r="12" spans="1:12" ht="19.5" customHeight="1">
      <c r="A12" s="209" t="s">
        <v>105</v>
      </c>
      <c r="B12" s="210" t="s">
        <v>5</v>
      </c>
      <c r="C12" s="210" t="s">
        <v>5</v>
      </c>
      <c r="D12" s="159" t="s">
        <v>106</v>
      </c>
      <c r="E12" s="146">
        <v>5369617.96</v>
      </c>
      <c r="F12" s="161">
        <v>5369617.96</v>
      </c>
      <c r="G12" s="150">
        <v>0</v>
      </c>
      <c r="H12" s="150">
        <v>0</v>
      </c>
      <c r="I12" s="150">
        <v>0</v>
      </c>
      <c r="J12" s="150">
        <v>0</v>
      </c>
      <c r="K12" s="150">
        <v>0</v>
      </c>
      <c r="L12" s="122">
        <v>0</v>
      </c>
    </row>
    <row r="13" spans="1:12" ht="19.5" customHeight="1">
      <c r="A13" s="209" t="s">
        <v>107</v>
      </c>
      <c r="B13" s="210" t="s">
        <v>5</v>
      </c>
      <c r="C13" s="210" t="s">
        <v>5</v>
      </c>
      <c r="D13" s="159" t="s">
        <v>108</v>
      </c>
      <c r="E13" s="146">
        <v>1449229.44</v>
      </c>
      <c r="F13" s="161">
        <v>1449229.44</v>
      </c>
      <c r="G13" s="150">
        <v>0</v>
      </c>
      <c r="H13" s="150">
        <v>0</v>
      </c>
      <c r="I13" s="150">
        <v>0</v>
      </c>
      <c r="J13" s="150">
        <v>0</v>
      </c>
      <c r="K13" s="150">
        <v>0</v>
      </c>
      <c r="L13" s="122">
        <v>0</v>
      </c>
    </row>
    <row r="14" spans="1:12" ht="19.5" customHeight="1">
      <c r="A14" s="199" t="s">
        <v>109</v>
      </c>
      <c r="B14" s="200" t="s">
        <v>5</v>
      </c>
      <c r="C14" s="200" t="s">
        <v>5</v>
      </c>
      <c r="D14" s="162" t="s">
        <v>110</v>
      </c>
      <c r="E14" s="163">
        <v>58362.37</v>
      </c>
      <c r="F14" s="164">
        <v>58362.37</v>
      </c>
      <c r="G14" s="151">
        <v>0</v>
      </c>
      <c r="H14" s="151">
        <v>0</v>
      </c>
      <c r="I14" s="151">
        <v>0</v>
      </c>
      <c r="J14" s="151">
        <v>0</v>
      </c>
      <c r="K14" s="151">
        <v>0</v>
      </c>
      <c r="L14" s="151">
        <v>0</v>
      </c>
    </row>
    <row r="15" spans="1:12" ht="19.5" customHeight="1">
      <c r="A15" s="201" t="s">
        <v>111</v>
      </c>
      <c r="B15" s="201" t="s">
        <v>5</v>
      </c>
      <c r="C15" s="201" t="s">
        <v>5</v>
      </c>
      <c r="D15" s="138" t="s">
        <v>112</v>
      </c>
      <c r="E15" s="150">
        <v>55487.64</v>
      </c>
      <c r="F15" s="150">
        <v>55487.64</v>
      </c>
      <c r="G15" s="151">
        <v>0</v>
      </c>
      <c r="H15" s="151">
        <v>0</v>
      </c>
      <c r="I15" s="151">
        <v>0</v>
      </c>
      <c r="J15" s="151">
        <v>0</v>
      </c>
      <c r="K15" s="151">
        <v>0</v>
      </c>
      <c r="L15" s="151">
        <v>0</v>
      </c>
    </row>
    <row r="16" spans="1:12" ht="19.5" customHeight="1">
      <c r="A16" s="201" t="s">
        <v>113</v>
      </c>
      <c r="B16" s="201" t="s">
        <v>5</v>
      </c>
      <c r="C16" s="201" t="s">
        <v>5</v>
      </c>
      <c r="D16" s="138" t="s">
        <v>114</v>
      </c>
      <c r="E16" s="150">
        <v>55487.64</v>
      </c>
      <c r="F16" s="150">
        <v>55487.64</v>
      </c>
      <c r="G16" s="151">
        <v>0</v>
      </c>
      <c r="H16" s="151">
        <v>0</v>
      </c>
      <c r="I16" s="151">
        <v>0</v>
      </c>
      <c r="J16" s="151">
        <v>0</v>
      </c>
      <c r="K16" s="151">
        <v>0</v>
      </c>
      <c r="L16" s="151">
        <v>0</v>
      </c>
    </row>
    <row r="17" spans="1:12" ht="19.5" customHeight="1">
      <c r="A17" s="201" t="s">
        <v>115</v>
      </c>
      <c r="B17" s="201" t="s">
        <v>5</v>
      </c>
      <c r="C17" s="201" t="s">
        <v>5</v>
      </c>
      <c r="D17" s="138" t="s">
        <v>116</v>
      </c>
      <c r="E17" s="150">
        <f>E18+E20+E22+E24</f>
        <v>12666864.23</v>
      </c>
      <c r="F17" s="150">
        <f>F18+F20+F22+F24</f>
        <v>11981348.510000002</v>
      </c>
      <c r="G17" s="150">
        <v>0</v>
      </c>
      <c r="H17" s="146">
        <v>474810.36</v>
      </c>
      <c r="I17" s="150">
        <v>0</v>
      </c>
      <c r="J17" s="150">
        <v>0</v>
      </c>
      <c r="K17" s="150">
        <v>0</v>
      </c>
      <c r="L17" s="146">
        <v>210705.36</v>
      </c>
    </row>
    <row r="18" spans="1:12" ht="19.5" customHeight="1">
      <c r="A18" s="209" t="s">
        <v>117</v>
      </c>
      <c r="B18" s="210" t="s">
        <v>5</v>
      </c>
      <c r="C18" s="210" t="s">
        <v>5</v>
      </c>
      <c r="D18" s="159" t="s">
        <v>118</v>
      </c>
      <c r="E18" s="165">
        <v>9477751.97</v>
      </c>
      <c r="F18" s="166">
        <v>9477751.97</v>
      </c>
      <c r="G18" s="153">
        <v>0</v>
      </c>
      <c r="H18" s="153">
        <v>0</v>
      </c>
      <c r="I18" s="153">
        <v>0</v>
      </c>
      <c r="J18" s="153">
        <v>0</v>
      </c>
      <c r="K18" s="153">
        <v>0</v>
      </c>
      <c r="L18" s="154">
        <v>0</v>
      </c>
    </row>
    <row r="19" spans="1:12" ht="19.5" customHeight="1">
      <c r="A19" s="209" t="s">
        <v>119</v>
      </c>
      <c r="B19" s="210" t="s">
        <v>5</v>
      </c>
      <c r="C19" s="210" t="s">
        <v>5</v>
      </c>
      <c r="D19" s="159" t="s">
        <v>120</v>
      </c>
      <c r="E19" s="146">
        <v>9477751.97</v>
      </c>
      <c r="F19" s="161">
        <v>9477751.97</v>
      </c>
      <c r="G19" s="150">
        <v>0</v>
      </c>
      <c r="H19" s="150">
        <v>0</v>
      </c>
      <c r="I19" s="150">
        <v>0</v>
      </c>
      <c r="J19" s="150">
        <v>0</v>
      </c>
      <c r="K19" s="150">
        <v>0</v>
      </c>
      <c r="L19" s="150">
        <v>0</v>
      </c>
    </row>
    <row r="20" spans="1:12" ht="19.5" customHeight="1">
      <c r="A20" s="209" t="s">
        <v>121</v>
      </c>
      <c r="B20" s="210" t="s">
        <v>5</v>
      </c>
      <c r="C20" s="210" t="s">
        <v>5</v>
      </c>
      <c r="D20" s="159" t="s">
        <v>122</v>
      </c>
      <c r="E20" s="150">
        <v>1759661.14</v>
      </c>
      <c r="F20" s="161">
        <v>1074145.42</v>
      </c>
      <c r="G20" s="150">
        <v>0</v>
      </c>
      <c r="H20" s="122">
        <v>474810.36</v>
      </c>
      <c r="I20" s="150">
        <v>0</v>
      </c>
      <c r="J20" s="150">
        <v>0</v>
      </c>
      <c r="K20" s="150">
        <v>0</v>
      </c>
      <c r="L20" s="122">
        <v>210705.36</v>
      </c>
    </row>
    <row r="21" spans="1:12" ht="19.5" customHeight="1">
      <c r="A21" s="209" t="s">
        <v>123</v>
      </c>
      <c r="B21" s="210" t="s">
        <v>5</v>
      </c>
      <c r="C21" s="210" t="s">
        <v>5</v>
      </c>
      <c r="D21" s="159" t="s">
        <v>124</v>
      </c>
      <c r="E21" s="150">
        <v>1759661.14</v>
      </c>
      <c r="F21" s="161">
        <v>1074145.42</v>
      </c>
      <c r="G21" s="150">
        <v>0</v>
      </c>
      <c r="H21" s="122">
        <v>474810.36</v>
      </c>
      <c r="I21" s="150">
        <v>0</v>
      </c>
      <c r="J21" s="150">
        <v>0</v>
      </c>
      <c r="K21" s="150">
        <v>0</v>
      </c>
      <c r="L21" s="122">
        <v>210705.36</v>
      </c>
    </row>
    <row r="22" spans="1:12" ht="19.5" customHeight="1">
      <c r="A22" s="209" t="s">
        <v>125</v>
      </c>
      <c r="B22" s="210" t="s">
        <v>5</v>
      </c>
      <c r="C22" s="210" t="s">
        <v>5</v>
      </c>
      <c r="D22" s="159" t="s">
        <v>126</v>
      </c>
      <c r="E22" s="150">
        <f>F22</f>
        <v>41300</v>
      </c>
      <c r="F22" s="150">
        <f>F23</f>
        <v>41300</v>
      </c>
      <c r="G22" s="150">
        <v>0</v>
      </c>
      <c r="H22" s="150">
        <v>0</v>
      </c>
      <c r="I22" s="150">
        <v>0</v>
      </c>
      <c r="J22" s="150">
        <v>0</v>
      </c>
      <c r="K22" s="150">
        <v>0</v>
      </c>
      <c r="L22" s="150">
        <v>0</v>
      </c>
    </row>
    <row r="23" spans="1:12" ht="19.5" customHeight="1">
      <c r="A23" s="209" t="s">
        <v>127</v>
      </c>
      <c r="B23" s="210" t="s">
        <v>5</v>
      </c>
      <c r="C23" s="210" t="s">
        <v>5</v>
      </c>
      <c r="D23" s="159" t="s">
        <v>128</v>
      </c>
      <c r="E23" s="150">
        <f aca="true" t="shared" si="0" ref="E23:E29">F23</f>
        <v>41300</v>
      </c>
      <c r="F23" s="122">
        <v>41300</v>
      </c>
      <c r="G23" s="150">
        <v>0</v>
      </c>
      <c r="H23" s="150">
        <v>0</v>
      </c>
      <c r="I23" s="150">
        <v>0</v>
      </c>
      <c r="J23" s="150">
        <v>0</v>
      </c>
      <c r="K23" s="150">
        <v>0</v>
      </c>
      <c r="L23" s="150">
        <v>0</v>
      </c>
    </row>
    <row r="24" spans="1:12" ht="19.5" customHeight="1">
      <c r="A24" s="209" t="s">
        <v>129</v>
      </c>
      <c r="B24" s="210" t="s">
        <v>5</v>
      </c>
      <c r="C24" s="210" t="s">
        <v>5</v>
      </c>
      <c r="D24" s="159" t="s">
        <v>130</v>
      </c>
      <c r="E24" s="151">
        <f t="shared" si="0"/>
        <v>1388151.12</v>
      </c>
      <c r="F24" s="156">
        <f>F25+F26</f>
        <v>1388151.12</v>
      </c>
      <c r="G24" s="150">
        <v>0</v>
      </c>
      <c r="H24" s="150">
        <v>0</v>
      </c>
      <c r="I24" s="150">
        <v>0</v>
      </c>
      <c r="J24" s="150">
        <v>0</v>
      </c>
      <c r="K24" s="150">
        <v>0</v>
      </c>
      <c r="L24" s="150">
        <v>0</v>
      </c>
    </row>
    <row r="25" spans="1:12" ht="19.5" customHeight="1">
      <c r="A25" s="209" t="s">
        <v>131</v>
      </c>
      <c r="B25" s="210" t="s">
        <v>5</v>
      </c>
      <c r="C25" s="210" t="s">
        <v>5</v>
      </c>
      <c r="D25" s="159" t="s">
        <v>132</v>
      </c>
      <c r="E25" s="146">
        <v>793837.8</v>
      </c>
      <c r="F25" s="146">
        <v>793837.8</v>
      </c>
      <c r="G25" s="150">
        <v>0</v>
      </c>
      <c r="H25" s="150">
        <v>0</v>
      </c>
      <c r="I25" s="150">
        <v>0</v>
      </c>
      <c r="J25" s="150">
        <v>0</v>
      </c>
      <c r="K25" s="150">
        <v>0</v>
      </c>
      <c r="L25" s="150">
        <v>0</v>
      </c>
    </row>
    <row r="26" spans="1:12" ht="19.5" customHeight="1">
      <c r="A26" s="209" t="s">
        <v>133</v>
      </c>
      <c r="B26" s="210" t="s">
        <v>133</v>
      </c>
      <c r="C26" s="210" t="s">
        <v>133</v>
      </c>
      <c r="D26" s="159" t="s">
        <v>134</v>
      </c>
      <c r="E26" s="146">
        <v>594313.32</v>
      </c>
      <c r="F26" s="146">
        <v>594313.32</v>
      </c>
      <c r="G26" s="150"/>
      <c r="H26" s="150"/>
      <c r="I26" s="150"/>
      <c r="J26" s="150"/>
      <c r="K26" s="150"/>
      <c r="L26" s="150"/>
    </row>
    <row r="27" spans="1:12" ht="19.5" customHeight="1">
      <c r="A27" s="199" t="s">
        <v>135</v>
      </c>
      <c r="B27" s="200" t="s">
        <v>5</v>
      </c>
      <c r="C27" s="200" t="s">
        <v>5</v>
      </c>
      <c r="D27" s="162" t="s">
        <v>136</v>
      </c>
      <c r="E27" s="150">
        <f t="shared" si="0"/>
        <v>989832</v>
      </c>
      <c r="F27" s="146">
        <v>989832</v>
      </c>
      <c r="G27" s="151">
        <v>0</v>
      </c>
      <c r="H27" s="151">
        <v>0</v>
      </c>
      <c r="I27" s="151">
        <v>0</v>
      </c>
      <c r="J27" s="151">
        <v>0</v>
      </c>
      <c r="K27" s="151">
        <v>0</v>
      </c>
      <c r="L27" s="151">
        <v>0</v>
      </c>
    </row>
    <row r="28" spans="1:12" ht="19.5" customHeight="1">
      <c r="A28" s="201" t="s">
        <v>137</v>
      </c>
      <c r="B28" s="201" t="s">
        <v>5</v>
      </c>
      <c r="C28" s="201" t="s">
        <v>5</v>
      </c>
      <c r="D28" s="138" t="s">
        <v>138</v>
      </c>
      <c r="E28" s="150">
        <f t="shared" si="0"/>
        <v>989832</v>
      </c>
      <c r="F28" s="146">
        <v>989832</v>
      </c>
      <c r="G28" s="150">
        <v>0</v>
      </c>
      <c r="H28" s="150">
        <v>0</v>
      </c>
      <c r="I28" s="150">
        <v>0</v>
      </c>
      <c r="J28" s="150">
        <v>0</v>
      </c>
      <c r="K28" s="150">
        <v>0</v>
      </c>
      <c r="L28" s="150">
        <v>0</v>
      </c>
    </row>
    <row r="29" spans="1:12" ht="19.5" customHeight="1">
      <c r="A29" s="201" t="s">
        <v>139</v>
      </c>
      <c r="B29" s="201" t="s">
        <v>5</v>
      </c>
      <c r="C29" s="201" t="s">
        <v>5</v>
      </c>
      <c r="D29" s="138" t="s">
        <v>140</v>
      </c>
      <c r="E29" s="150">
        <f t="shared" si="0"/>
        <v>989832</v>
      </c>
      <c r="F29" s="146">
        <v>989832</v>
      </c>
      <c r="G29" s="150">
        <v>0</v>
      </c>
      <c r="H29" s="150">
        <v>0</v>
      </c>
      <c r="I29" s="150">
        <v>0</v>
      </c>
      <c r="J29" s="150">
        <v>0</v>
      </c>
      <c r="K29" s="150">
        <v>0</v>
      </c>
      <c r="L29" s="150">
        <v>0</v>
      </c>
    </row>
    <row r="30" spans="1:12" s="133" customFormat="1" ht="19.5" customHeight="1">
      <c r="A30" s="202" t="s">
        <v>141</v>
      </c>
      <c r="B30" s="202" t="s">
        <v>5</v>
      </c>
      <c r="C30" s="202" t="s">
        <v>5</v>
      </c>
      <c r="D30" s="202" t="s">
        <v>5</v>
      </c>
      <c r="E30" s="202" t="s">
        <v>5</v>
      </c>
      <c r="F30" s="202" t="s">
        <v>5</v>
      </c>
      <c r="G30" s="202" t="s">
        <v>5</v>
      </c>
      <c r="H30" s="202" t="s">
        <v>5</v>
      </c>
      <c r="I30" s="202" t="s">
        <v>5</v>
      </c>
      <c r="J30" s="202" t="s">
        <v>5</v>
      </c>
      <c r="K30" s="202" t="s">
        <v>5</v>
      </c>
      <c r="L30" s="202" t="s">
        <v>5</v>
      </c>
    </row>
  </sheetData>
  <sheetProtection/>
  <mergeCells count="37">
    <mergeCell ref="K4:K7"/>
    <mergeCell ref="L4:L7"/>
    <mergeCell ref="A5:C7"/>
    <mergeCell ref="G4:G7"/>
    <mergeCell ref="H5:H7"/>
    <mergeCell ref="I5:I7"/>
    <mergeCell ref="J4:J7"/>
    <mergeCell ref="A27:C27"/>
    <mergeCell ref="A28:C28"/>
    <mergeCell ref="A29:C29"/>
    <mergeCell ref="A30:L30"/>
    <mergeCell ref="A23:C23"/>
    <mergeCell ref="A24:C24"/>
    <mergeCell ref="A25:C25"/>
    <mergeCell ref="A26:C26"/>
    <mergeCell ref="A19:C19"/>
    <mergeCell ref="A20:C20"/>
    <mergeCell ref="A21:C21"/>
    <mergeCell ref="A22:C22"/>
    <mergeCell ref="A15:C15"/>
    <mergeCell ref="A16:C16"/>
    <mergeCell ref="A17:C17"/>
    <mergeCell ref="A18:C18"/>
    <mergeCell ref="A11:C11"/>
    <mergeCell ref="A12:C12"/>
    <mergeCell ref="A13:C13"/>
    <mergeCell ref="A14:C14"/>
    <mergeCell ref="A1:L1"/>
    <mergeCell ref="A4:D4"/>
    <mergeCell ref="H4:I4"/>
    <mergeCell ref="A10:C10"/>
    <mergeCell ref="A8:A9"/>
    <mergeCell ref="B8:B9"/>
    <mergeCell ref="C8:C9"/>
    <mergeCell ref="D5:D7"/>
    <mergeCell ref="E4:E7"/>
    <mergeCell ref="F4:F7"/>
  </mergeCells>
  <printOptions/>
  <pageMargins left="0.7513888888888889" right="0.7513888888888889" top="1" bottom="1" header="0.5" footer="0.5"/>
  <pageSetup horizontalDpi="600" verticalDpi="600" orientation="landscape" paperSize="9" scale="65"/>
  <ignoredErrors>
    <ignoredError sqref="E11:F11" formulaRange="1"/>
  </ignoredErrors>
</worksheet>
</file>

<file path=xl/worksheets/sheet3.xml><?xml version="1.0" encoding="utf-8"?>
<worksheet xmlns="http://schemas.openxmlformats.org/spreadsheetml/2006/main" xmlns:r="http://schemas.openxmlformats.org/officeDocument/2006/relationships">
  <dimension ref="A1:J30"/>
  <sheetViews>
    <sheetView workbookViewId="0" topLeftCell="C13">
      <selection activeCell="D3" sqref="D3"/>
    </sheetView>
  </sheetViews>
  <sheetFormatPr defaultColWidth="9.140625" defaultRowHeight="12.75"/>
  <cols>
    <col min="1" max="3" width="3.7109375" style="0" customWidth="1"/>
    <col min="4" max="4" width="44.57421875" style="0" customWidth="1"/>
    <col min="5" max="10" width="18.7109375" style="0" customWidth="1"/>
  </cols>
  <sheetData>
    <row r="1" spans="1:10" ht="27">
      <c r="A1" s="207" t="s">
        <v>142</v>
      </c>
      <c r="B1" s="207"/>
      <c r="C1" s="207"/>
      <c r="D1" s="207"/>
      <c r="E1" s="207"/>
      <c r="F1" s="207"/>
      <c r="G1" s="207"/>
      <c r="H1" s="207"/>
      <c r="I1" s="207"/>
      <c r="J1" s="207"/>
    </row>
    <row r="2" s="18" customFormat="1" ht="15">
      <c r="J2" s="65" t="s">
        <v>143</v>
      </c>
    </row>
    <row r="3" spans="1:10" s="18" customFormat="1" ht="15">
      <c r="A3" s="1" t="s">
        <v>2</v>
      </c>
      <c r="J3" s="65" t="s">
        <v>3</v>
      </c>
    </row>
    <row r="4" spans="1:10" s="19" customFormat="1" ht="19.5" customHeight="1">
      <c r="A4" s="205" t="s">
        <v>7</v>
      </c>
      <c r="B4" s="206" t="s">
        <v>5</v>
      </c>
      <c r="C4" s="206" t="s">
        <v>5</v>
      </c>
      <c r="D4" s="206" t="s">
        <v>5</v>
      </c>
      <c r="E4" s="208" t="s">
        <v>74</v>
      </c>
      <c r="F4" s="208" t="s">
        <v>144</v>
      </c>
      <c r="G4" s="208" t="s">
        <v>145</v>
      </c>
      <c r="H4" s="208" t="s">
        <v>146</v>
      </c>
      <c r="I4" s="208" t="s">
        <v>147</v>
      </c>
      <c r="J4" s="208" t="s">
        <v>148</v>
      </c>
    </row>
    <row r="5" spans="1:10" s="19" customFormat="1" ht="19.5" customHeight="1">
      <c r="A5" s="188" t="s">
        <v>93</v>
      </c>
      <c r="B5" s="198" t="s">
        <v>5</v>
      </c>
      <c r="C5" s="198" t="s">
        <v>5</v>
      </c>
      <c r="D5" s="197" t="s">
        <v>94</v>
      </c>
      <c r="E5" s="198" t="s">
        <v>5</v>
      </c>
      <c r="F5" s="198" t="s">
        <v>5</v>
      </c>
      <c r="G5" s="198" t="s">
        <v>5</v>
      </c>
      <c r="H5" s="198" t="s">
        <v>5</v>
      </c>
      <c r="I5" s="198" t="s">
        <v>5</v>
      </c>
      <c r="J5" s="198" t="s">
        <v>5</v>
      </c>
    </row>
    <row r="6" spans="1:10" s="19" customFormat="1" ht="19.5" customHeight="1">
      <c r="A6" s="188" t="s">
        <v>5</v>
      </c>
      <c r="B6" s="198" t="s">
        <v>5</v>
      </c>
      <c r="C6" s="198" t="s">
        <v>5</v>
      </c>
      <c r="D6" s="197" t="s">
        <v>5</v>
      </c>
      <c r="E6" s="198" t="s">
        <v>5</v>
      </c>
      <c r="F6" s="198" t="s">
        <v>5</v>
      </c>
      <c r="G6" s="198" t="s">
        <v>5</v>
      </c>
      <c r="H6" s="198" t="s">
        <v>5</v>
      </c>
      <c r="I6" s="198" t="s">
        <v>5</v>
      </c>
      <c r="J6" s="198" t="s">
        <v>5</v>
      </c>
    </row>
    <row r="7" spans="1:10" s="19" customFormat="1" ht="19.5" customHeight="1">
      <c r="A7" s="192" t="s">
        <v>5</v>
      </c>
      <c r="B7" s="190" t="s">
        <v>5</v>
      </c>
      <c r="C7" s="190" t="s">
        <v>5</v>
      </c>
      <c r="D7" s="189" t="s">
        <v>5</v>
      </c>
      <c r="E7" s="190" t="s">
        <v>5</v>
      </c>
      <c r="F7" s="190" t="s">
        <v>5</v>
      </c>
      <c r="G7" s="190" t="s">
        <v>5</v>
      </c>
      <c r="H7" s="190" t="s">
        <v>5</v>
      </c>
      <c r="I7" s="190" t="s">
        <v>5</v>
      </c>
      <c r="J7" s="190" t="s">
        <v>5</v>
      </c>
    </row>
    <row r="8" spans="1:10" s="19" customFormat="1" ht="19.5" customHeight="1">
      <c r="A8" s="191" t="s">
        <v>97</v>
      </c>
      <c r="B8" s="191" t="s">
        <v>98</v>
      </c>
      <c r="C8" s="191" t="s">
        <v>99</v>
      </c>
      <c r="D8" s="149" t="s">
        <v>11</v>
      </c>
      <c r="E8" s="96" t="s">
        <v>12</v>
      </c>
      <c r="F8" s="96" t="s">
        <v>13</v>
      </c>
      <c r="G8" s="96" t="s">
        <v>19</v>
      </c>
      <c r="H8" s="96" t="s">
        <v>22</v>
      </c>
      <c r="I8" s="96" t="s">
        <v>25</v>
      </c>
      <c r="J8" s="96" t="s">
        <v>28</v>
      </c>
    </row>
    <row r="9" spans="1:10" s="19" customFormat="1" ht="19.5" customHeight="1">
      <c r="A9" s="191" t="s">
        <v>5</v>
      </c>
      <c r="B9" s="191" t="s">
        <v>5</v>
      </c>
      <c r="C9" s="191" t="s">
        <v>5</v>
      </c>
      <c r="D9" s="149" t="s">
        <v>100</v>
      </c>
      <c r="E9" s="143">
        <f>E10+E17+E27</f>
        <v>20427026.64</v>
      </c>
      <c r="F9" s="143">
        <f>F10+F17+F27</f>
        <v>20305726.64</v>
      </c>
      <c r="G9" s="122">
        <f>G17</f>
        <v>121300</v>
      </c>
      <c r="H9" s="143">
        <v>0</v>
      </c>
      <c r="I9" s="143">
        <v>0</v>
      </c>
      <c r="J9" s="143">
        <v>0</v>
      </c>
    </row>
    <row r="10" spans="1:10" ht="19.5" customHeight="1">
      <c r="A10" s="201" t="s">
        <v>101</v>
      </c>
      <c r="B10" s="201" t="s">
        <v>5</v>
      </c>
      <c r="C10" s="201" t="s">
        <v>5</v>
      </c>
      <c r="D10" s="138" t="s">
        <v>102</v>
      </c>
      <c r="E10" s="150">
        <f>E11+E15</f>
        <v>6932697.41</v>
      </c>
      <c r="F10" s="150">
        <f>F11+F15</f>
        <v>6932697.41</v>
      </c>
      <c r="G10" s="122">
        <v>0</v>
      </c>
      <c r="H10" s="150">
        <v>0</v>
      </c>
      <c r="I10" s="150">
        <v>0</v>
      </c>
      <c r="J10" s="150">
        <v>0</v>
      </c>
    </row>
    <row r="11" spans="1:10" ht="19.5" customHeight="1">
      <c r="A11" s="201" t="s">
        <v>103</v>
      </c>
      <c r="B11" s="201" t="s">
        <v>5</v>
      </c>
      <c r="C11" s="201" t="s">
        <v>5</v>
      </c>
      <c r="D11" s="138" t="s">
        <v>104</v>
      </c>
      <c r="E11" s="150">
        <f>E12+E13+E14</f>
        <v>6877209.7700000005</v>
      </c>
      <c r="F11" s="150">
        <f>F12+F13+F14</f>
        <v>6877209.7700000005</v>
      </c>
      <c r="G11" s="122">
        <v>0</v>
      </c>
      <c r="H11" s="150">
        <v>0</v>
      </c>
      <c r="I11" s="150">
        <v>0</v>
      </c>
      <c r="J11" s="150">
        <v>0</v>
      </c>
    </row>
    <row r="12" spans="1:10" ht="19.5" customHeight="1">
      <c r="A12" s="201" t="s">
        <v>105</v>
      </c>
      <c r="B12" s="201" t="s">
        <v>5</v>
      </c>
      <c r="C12" s="201" t="s">
        <v>5</v>
      </c>
      <c r="D12" s="138" t="s">
        <v>106</v>
      </c>
      <c r="E12" s="122">
        <f>F12</f>
        <v>5369617.96</v>
      </c>
      <c r="F12" s="122">
        <v>5369617.96</v>
      </c>
      <c r="G12" s="122">
        <v>0</v>
      </c>
      <c r="H12" s="150">
        <v>0</v>
      </c>
      <c r="I12" s="150">
        <v>0</v>
      </c>
      <c r="J12" s="150">
        <v>0</v>
      </c>
    </row>
    <row r="13" spans="1:10" ht="19.5" customHeight="1">
      <c r="A13" s="201" t="s">
        <v>107</v>
      </c>
      <c r="B13" s="201" t="s">
        <v>5</v>
      </c>
      <c r="C13" s="201" t="s">
        <v>5</v>
      </c>
      <c r="D13" s="138" t="s">
        <v>108</v>
      </c>
      <c r="E13" s="122">
        <f>F13</f>
        <v>1449229.44</v>
      </c>
      <c r="F13" s="122">
        <v>1449229.44</v>
      </c>
      <c r="G13" s="122">
        <v>0</v>
      </c>
      <c r="H13" s="150">
        <v>0</v>
      </c>
      <c r="I13" s="150">
        <v>0</v>
      </c>
      <c r="J13" s="150">
        <v>0</v>
      </c>
    </row>
    <row r="14" spans="1:10" ht="19.5" customHeight="1">
      <c r="A14" s="201" t="s">
        <v>109</v>
      </c>
      <c r="B14" s="201" t="s">
        <v>5</v>
      </c>
      <c r="C14" s="201" t="s">
        <v>5</v>
      </c>
      <c r="D14" s="138" t="s">
        <v>110</v>
      </c>
      <c r="E14" s="122">
        <f>F14</f>
        <v>58362.37</v>
      </c>
      <c r="F14" s="122">
        <v>58362.37</v>
      </c>
      <c r="G14" s="122">
        <v>0</v>
      </c>
      <c r="H14" s="150">
        <v>0</v>
      </c>
      <c r="I14" s="150">
        <v>0</v>
      </c>
      <c r="J14" s="150">
        <v>0</v>
      </c>
    </row>
    <row r="15" spans="1:10" ht="19.5" customHeight="1">
      <c r="A15" s="201" t="s">
        <v>111</v>
      </c>
      <c r="B15" s="201" t="s">
        <v>5</v>
      </c>
      <c r="C15" s="201" t="s">
        <v>5</v>
      </c>
      <c r="D15" s="138" t="s">
        <v>112</v>
      </c>
      <c r="E15" s="150">
        <v>55487.64</v>
      </c>
      <c r="F15" s="150">
        <v>55487.64</v>
      </c>
      <c r="G15" s="151">
        <v>0</v>
      </c>
      <c r="H15" s="151">
        <v>0</v>
      </c>
      <c r="I15" s="151">
        <v>0</v>
      </c>
      <c r="J15" s="151">
        <v>0</v>
      </c>
    </row>
    <row r="16" spans="1:10" ht="19.5" customHeight="1">
      <c r="A16" s="201" t="s">
        <v>113</v>
      </c>
      <c r="B16" s="201" t="s">
        <v>5</v>
      </c>
      <c r="C16" s="201" t="s">
        <v>5</v>
      </c>
      <c r="D16" s="138" t="s">
        <v>114</v>
      </c>
      <c r="E16" s="150">
        <v>55487.64</v>
      </c>
      <c r="F16" s="150">
        <v>55487.64</v>
      </c>
      <c r="G16" s="150">
        <v>0</v>
      </c>
      <c r="H16" s="151">
        <v>0</v>
      </c>
      <c r="I16" s="151">
        <v>0</v>
      </c>
      <c r="J16" s="151">
        <v>0</v>
      </c>
    </row>
    <row r="17" spans="1:10" ht="19.5" customHeight="1">
      <c r="A17" s="201" t="s">
        <v>115</v>
      </c>
      <c r="B17" s="201" t="s">
        <v>5</v>
      </c>
      <c r="C17" s="201" t="s">
        <v>5</v>
      </c>
      <c r="D17" s="138" t="s">
        <v>116</v>
      </c>
      <c r="E17" s="150">
        <f>E18+E20+E22+E24</f>
        <v>12504497.23</v>
      </c>
      <c r="F17" s="150">
        <f>F18+F20+F22+F24</f>
        <v>12383197.23</v>
      </c>
      <c r="G17" s="146">
        <f>G18+G22</f>
        <v>121300</v>
      </c>
      <c r="H17" s="150">
        <v>0</v>
      </c>
      <c r="I17" s="150">
        <v>0</v>
      </c>
      <c r="J17" s="150">
        <v>0</v>
      </c>
    </row>
    <row r="18" spans="1:10" ht="19.5" customHeight="1">
      <c r="A18" s="194" t="s">
        <v>117</v>
      </c>
      <c r="B18" s="194" t="s">
        <v>5</v>
      </c>
      <c r="C18" s="194" t="s">
        <v>5</v>
      </c>
      <c r="D18" s="152" t="s">
        <v>118</v>
      </c>
      <c r="E18" s="153">
        <f>F18+G18</f>
        <v>9477751.97</v>
      </c>
      <c r="F18" s="154">
        <v>9397751.97</v>
      </c>
      <c r="G18" s="154">
        <v>80000</v>
      </c>
      <c r="H18" s="150">
        <v>0</v>
      </c>
      <c r="I18" s="150">
        <v>0</v>
      </c>
      <c r="J18" s="150">
        <v>0</v>
      </c>
    </row>
    <row r="19" spans="1:10" ht="19.5" customHeight="1">
      <c r="A19" s="201" t="s">
        <v>119</v>
      </c>
      <c r="B19" s="201" t="s">
        <v>5</v>
      </c>
      <c r="C19" s="201" t="s">
        <v>5</v>
      </c>
      <c r="D19" s="138" t="s">
        <v>120</v>
      </c>
      <c r="E19" s="150">
        <f>F19+G19</f>
        <v>9477751.97</v>
      </c>
      <c r="F19" s="154">
        <v>9397751.97</v>
      </c>
      <c r="G19" s="122">
        <v>80000</v>
      </c>
      <c r="H19" s="150">
        <v>0</v>
      </c>
      <c r="I19" s="150">
        <v>0</v>
      </c>
      <c r="J19" s="150">
        <v>0</v>
      </c>
    </row>
    <row r="20" spans="1:10" ht="19.5" customHeight="1">
      <c r="A20" s="201" t="s">
        <v>121</v>
      </c>
      <c r="B20" s="201" t="s">
        <v>5</v>
      </c>
      <c r="C20" s="201" t="s">
        <v>5</v>
      </c>
      <c r="D20" s="138" t="s">
        <v>122</v>
      </c>
      <c r="E20" s="122">
        <f>F20</f>
        <v>1597294.14</v>
      </c>
      <c r="F20" s="122">
        <v>1597294.14</v>
      </c>
      <c r="G20" s="122">
        <v>0</v>
      </c>
      <c r="H20" s="150">
        <v>0</v>
      </c>
      <c r="I20" s="150">
        <v>0</v>
      </c>
      <c r="J20" s="150">
        <v>0</v>
      </c>
    </row>
    <row r="21" spans="1:10" ht="19.5" customHeight="1">
      <c r="A21" s="201" t="s">
        <v>123</v>
      </c>
      <c r="B21" s="201" t="s">
        <v>5</v>
      </c>
      <c r="C21" s="201" t="s">
        <v>5</v>
      </c>
      <c r="D21" s="138" t="s">
        <v>124</v>
      </c>
      <c r="E21" s="122">
        <f>F21</f>
        <v>1597294.14</v>
      </c>
      <c r="F21" s="122">
        <v>1597294.14</v>
      </c>
      <c r="G21" s="122">
        <v>0</v>
      </c>
      <c r="H21" s="150">
        <v>0</v>
      </c>
      <c r="I21" s="150">
        <v>0</v>
      </c>
      <c r="J21" s="150">
        <v>0</v>
      </c>
    </row>
    <row r="22" spans="1:10" ht="19.5" customHeight="1">
      <c r="A22" s="201" t="s">
        <v>125</v>
      </c>
      <c r="B22" s="201" t="s">
        <v>5</v>
      </c>
      <c r="C22" s="201" t="s">
        <v>5</v>
      </c>
      <c r="D22" s="138" t="s">
        <v>126</v>
      </c>
      <c r="E22" s="150">
        <f>E23</f>
        <v>41300</v>
      </c>
      <c r="F22" s="150">
        <f>F23</f>
        <v>0</v>
      </c>
      <c r="G22" s="122">
        <v>41300</v>
      </c>
      <c r="H22" s="150">
        <v>0</v>
      </c>
      <c r="I22" s="150">
        <v>0</v>
      </c>
      <c r="J22" s="150">
        <v>0</v>
      </c>
    </row>
    <row r="23" spans="1:10" ht="19.5" customHeight="1">
      <c r="A23" s="201" t="s">
        <v>127</v>
      </c>
      <c r="B23" s="201" t="s">
        <v>5</v>
      </c>
      <c r="C23" s="201" t="s">
        <v>5</v>
      </c>
      <c r="D23" s="138" t="s">
        <v>128</v>
      </c>
      <c r="E23" s="122">
        <f>G23</f>
        <v>41300</v>
      </c>
      <c r="F23" s="150">
        <v>0</v>
      </c>
      <c r="G23" s="122">
        <v>41300</v>
      </c>
      <c r="H23" s="150">
        <v>0</v>
      </c>
      <c r="I23" s="150">
        <v>0</v>
      </c>
      <c r="J23" s="150">
        <v>0</v>
      </c>
    </row>
    <row r="24" spans="1:10" ht="19.5" customHeight="1">
      <c r="A24" s="201" t="s">
        <v>129</v>
      </c>
      <c r="B24" s="201" t="s">
        <v>5</v>
      </c>
      <c r="C24" s="201" t="s">
        <v>5</v>
      </c>
      <c r="D24" s="138" t="s">
        <v>130</v>
      </c>
      <c r="E24" s="122">
        <f>E25+E26</f>
        <v>1388151.12</v>
      </c>
      <c r="F24" s="122">
        <f>F25+F26</f>
        <v>1388151.12</v>
      </c>
      <c r="G24" s="150">
        <v>0</v>
      </c>
      <c r="H24" s="150">
        <v>0</v>
      </c>
      <c r="I24" s="150">
        <v>0</v>
      </c>
      <c r="J24" s="150">
        <v>0</v>
      </c>
    </row>
    <row r="25" spans="1:10" ht="19.5" customHeight="1">
      <c r="A25" s="201" t="s">
        <v>131</v>
      </c>
      <c r="B25" s="201" t="s">
        <v>5</v>
      </c>
      <c r="C25" s="201" t="s">
        <v>5</v>
      </c>
      <c r="D25" s="138" t="s">
        <v>132</v>
      </c>
      <c r="E25" s="122">
        <f>F25</f>
        <v>793837.8</v>
      </c>
      <c r="F25" s="122">
        <v>793837.8</v>
      </c>
      <c r="G25" s="150">
        <v>0</v>
      </c>
      <c r="H25" s="150">
        <v>0</v>
      </c>
      <c r="I25" s="150">
        <v>0</v>
      </c>
      <c r="J25" s="150">
        <v>0</v>
      </c>
    </row>
    <row r="26" spans="1:10" ht="19.5" customHeight="1">
      <c r="A26" s="201" t="s">
        <v>133</v>
      </c>
      <c r="B26" s="201" t="s">
        <v>133</v>
      </c>
      <c r="C26" s="201" t="s">
        <v>133</v>
      </c>
      <c r="D26" s="138" t="s">
        <v>134</v>
      </c>
      <c r="E26" s="122">
        <f>F26</f>
        <v>594313.32</v>
      </c>
      <c r="F26" s="122">
        <v>594313.32</v>
      </c>
      <c r="G26" s="150">
        <v>0</v>
      </c>
      <c r="H26" s="150">
        <v>0</v>
      </c>
      <c r="I26" s="150">
        <v>0</v>
      </c>
      <c r="J26" s="150">
        <v>0</v>
      </c>
    </row>
    <row r="27" spans="1:10" ht="19.5" customHeight="1">
      <c r="A27" s="201" t="s">
        <v>135</v>
      </c>
      <c r="B27" s="201" t="s">
        <v>5</v>
      </c>
      <c r="C27" s="201" t="s">
        <v>5</v>
      </c>
      <c r="D27" s="138" t="s">
        <v>136</v>
      </c>
      <c r="E27" s="122">
        <f>F27</f>
        <v>989832</v>
      </c>
      <c r="F27" s="122">
        <f>F28</f>
        <v>989832</v>
      </c>
      <c r="G27" s="150">
        <v>0</v>
      </c>
      <c r="H27" s="150">
        <v>0</v>
      </c>
      <c r="I27" s="150">
        <v>0</v>
      </c>
      <c r="J27" s="150">
        <v>0</v>
      </c>
    </row>
    <row r="28" spans="1:10" ht="19.5" customHeight="1">
      <c r="A28" s="193" t="s">
        <v>137</v>
      </c>
      <c r="B28" s="193" t="s">
        <v>5</v>
      </c>
      <c r="C28" s="193" t="s">
        <v>5</v>
      </c>
      <c r="D28" s="155" t="s">
        <v>138</v>
      </c>
      <c r="E28" s="122">
        <f>F28</f>
        <v>989832</v>
      </c>
      <c r="F28" s="156">
        <f>F29</f>
        <v>989832</v>
      </c>
      <c r="G28" s="151">
        <v>0</v>
      </c>
      <c r="H28" s="151">
        <v>0</v>
      </c>
      <c r="I28" s="151">
        <v>0</v>
      </c>
      <c r="J28" s="151">
        <v>0</v>
      </c>
    </row>
    <row r="29" spans="1:10" ht="19.5" customHeight="1">
      <c r="A29" s="201" t="s">
        <v>139</v>
      </c>
      <c r="B29" s="201" t="s">
        <v>5</v>
      </c>
      <c r="C29" s="201" t="s">
        <v>5</v>
      </c>
      <c r="D29" s="138" t="s">
        <v>140</v>
      </c>
      <c r="E29" s="122">
        <f>F29</f>
        <v>989832</v>
      </c>
      <c r="F29" s="146">
        <v>989832</v>
      </c>
      <c r="G29" s="150">
        <v>0</v>
      </c>
      <c r="H29" s="150">
        <v>0</v>
      </c>
      <c r="I29" s="150">
        <v>0</v>
      </c>
      <c r="J29" s="150">
        <v>0</v>
      </c>
    </row>
    <row r="30" spans="1:10" s="133" customFormat="1" ht="19.5" customHeight="1">
      <c r="A30" s="202" t="s">
        <v>149</v>
      </c>
      <c r="B30" s="202" t="s">
        <v>5</v>
      </c>
      <c r="C30" s="202" t="s">
        <v>5</v>
      </c>
      <c r="D30" s="202" t="s">
        <v>5</v>
      </c>
      <c r="E30" s="202" t="s">
        <v>5</v>
      </c>
      <c r="F30" s="202" t="s">
        <v>5</v>
      </c>
      <c r="G30" s="202" t="s">
        <v>5</v>
      </c>
      <c r="H30" s="202" t="s">
        <v>5</v>
      </c>
      <c r="I30" s="202" t="s">
        <v>5</v>
      </c>
      <c r="J30" s="202" t="s">
        <v>5</v>
      </c>
    </row>
  </sheetData>
  <sheetProtection/>
  <mergeCells count="34">
    <mergeCell ref="J4:J7"/>
    <mergeCell ref="A5:C7"/>
    <mergeCell ref="A28:C28"/>
    <mergeCell ref="A29:C29"/>
    <mergeCell ref="A22:C22"/>
    <mergeCell ref="A23:C23"/>
    <mergeCell ref="A16:C16"/>
    <mergeCell ref="A17:C17"/>
    <mergeCell ref="A18:C18"/>
    <mergeCell ref="A19:C19"/>
    <mergeCell ref="A30:J30"/>
    <mergeCell ref="A8:A9"/>
    <mergeCell ref="B8:B9"/>
    <mergeCell ref="C8:C9"/>
    <mergeCell ref="A24:C24"/>
    <mergeCell ref="A25:C25"/>
    <mergeCell ref="A26:C26"/>
    <mergeCell ref="A27:C27"/>
    <mergeCell ref="A20:C20"/>
    <mergeCell ref="A21:C21"/>
    <mergeCell ref="A12:C12"/>
    <mergeCell ref="A13:C13"/>
    <mergeCell ref="A14:C14"/>
    <mergeCell ref="A15:C15"/>
    <mergeCell ref="A1:J1"/>
    <mergeCell ref="A4:D4"/>
    <mergeCell ref="A10:C10"/>
    <mergeCell ref="A11:C11"/>
    <mergeCell ref="D5:D7"/>
    <mergeCell ref="E4:E7"/>
    <mergeCell ref="F4:F7"/>
    <mergeCell ref="G4:G7"/>
    <mergeCell ref="H4:H7"/>
    <mergeCell ref="I4:I7"/>
  </mergeCells>
  <printOptions/>
  <pageMargins left="0.7513888888888889" right="0.7513888888888889" top="1" bottom="1" header="0.5" footer="0.5"/>
  <pageSetup horizontalDpi="600" verticalDpi="600" orientation="landscape" paperSize="9" scale="78"/>
</worksheet>
</file>

<file path=xl/worksheets/sheet4.xml><?xml version="1.0" encoding="utf-8"?>
<worksheet xmlns="http://schemas.openxmlformats.org/spreadsheetml/2006/main" xmlns:r="http://schemas.openxmlformats.org/officeDocument/2006/relationships">
  <dimension ref="A1:I40"/>
  <sheetViews>
    <sheetView workbookViewId="0" topLeftCell="A28">
      <selection activeCell="A40" sqref="A40:H40"/>
    </sheetView>
  </sheetViews>
  <sheetFormatPr defaultColWidth="9.140625" defaultRowHeight="12.75"/>
  <cols>
    <col min="1" max="1" width="31.140625" style="0" customWidth="1"/>
    <col min="2" max="2" width="5.421875" style="0" customWidth="1"/>
    <col min="3" max="3" width="25.7109375" style="0" customWidth="1"/>
    <col min="4" max="4" width="35.57421875" style="0" customWidth="1"/>
    <col min="5" max="5" width="5.421875" style="0" customWidth="1"/>
    <col min="6" max="8" width="25.7109375" style="0" customWidth="1"/>
  </cols>
  <sheetData>
    <row r="1" spans="1:8" ht="27">
      <c r="A1" s="207" t="s">
        <v>150</v>
      </c>
      <c r="B1" s="207"/>
      <c r="C1" s="207"/>
      <c r="D1" s="207"/>
      <c r="E1" s="207"/>
      <c r="F1" s="207"/>
      <c r="G1" s="207"/>
      <c r="H1" s="207"/>
    </row>
    <row r="2" ht="15">
      <c r="H2" s="65" t="s">
        <v>151</v>
      </c>
    </row>
    <row r="3" spans="1:8" ht="15">
      <c r="A3" s="1" t="s">
        <v>2</v>
      </c>
      <c r="H3" s="65" t="s">
        <v>3</v>
      </c>
    </row>
    <row r="4" spans="1:8" s="19" customFormat="1" ht="19.5" customHeight="1">
      <c r="A4" s="195" t="s">
        <v>152</v>
      </c>
      <c r="B4" s="195" t="s">
        <v>5</v>
      </c>
      <c r="C4" s="195" t="s">
        <v>5</v>
      </c>
      <c r="D4" s="195" t="s">
        <v>153</v>
      </c>
      <c r="E4" s="195" t="s">
        <v>5</v>
      </c>
      <c r="F4" s="195" t="s">
        <v>5</v>
      </c>
      <c r="G4" s="195" t="s">
        <v>5</v>
      </c>
      <c r="H4" s="195" t="s">
        <v>5</v>
      </c>
    </row>
    <row r="5" spans="1:8" s="19" customFormat="1" ht="19.5" customHeight="1">
      <c r="A5" s="176" t="s">
        <v>154</v>
      </c>
      <c r="B5" s="176" t="s">
        <v>8</v>
      </c>
      <c r="C5" s="176" t="s">
        <v>155</v>
      </c>
      <c r="D5" s="176" t="s">
        <v>156</v>
      </c>
      <c r="E5" s="176" t="s">
        <v>8</v>
      </c>
      <c r="F5" s="195" t="s">
        <v>100</v>
      </c>
      <c r="G5" s="176" t="s">
        <v>157</v>
      </c>
      <c r="H5" s="176" t="s">
        <v>158</v>
      </c>
    </row>
    <row r="6" spans="1:8" s="19" customFormat="1" ht="19.5" customHeight="1">
      <c r="A6" s="176" t="s">
        <v>5</v>
      </c>
      <c r="B6" s="176" t="s">
        <v>5</v>
      </c>
      <c r="C6" s="176" t="s">
        <v>5</v>
      </c>
      <c r="D6" s="176" t="s">
        <v>5</v>
      </c>
      <c r="E6" s="176" t="s">
        <v>5</v>
      </c>
      <c r="F6" s="195" t="s">
        <v>95</v>
      </c>
      <c r="G6" s="176" t="s">
        <v>157</v>
      </c>
      <c r="H6" s="176" t="s">
        <v>5</v>
      </c>
    </row>
    <row r="7" spans="1:8" s="19" customFormat="1" ht="19.5" customHeight="1">
      <c r="A7" s="140" t="s">
        <v>159</v>
      </c>
      <c r="B7" s="140" t="s">
        <v>5</v>
      </c>
      <c r="C7" s="140" t="s">
        <v>12</v>
      </c>
      <c r="D7" s="140" t="s">
        <v>159</v>
      </c>
      <c r="E7" s="140" t="s">
        <v>5</v>
      </c>
      <c r="F7" s="140" t="s">
        <v>13</v>
      </c>
      <c r="G7" s="140" t="s">
        <v>19</v>
      </c>
      <c r="H7" s="140" t="s">
        <v>22</v>
      </c>
    </row>
    <row r="8" spans="1:9" s="19" customFormat="1" ht="19.5" customHeight="1">
      <c r="A8" s="141" t="s">
        <v>160</v>
      </c>
      <c r="B8" s="140" t="s">
        <v>12</v>
      </c>
      <c r="C8" s="122">
        <v>19903877.92</v>
      </c>
      <c r="D8" s="142" t="s">
        <v>15</v>
      </c>
      <c r="E8" s="140">
        <v>33</v>
      </c>
      <c r="F8" s="143">
        <v>0</v>
      </c>
      <c r="G8" s="143">
        <v>0</v>
      </c>
      <c r="H8" s="143">
        <v>0</v>
      </c>
      <c r="I8" s="147"/>
    </row>
    <row r="9" spans="1:8" s="19" customFormat="1" ht="19.5" customHeight="1">
      <c r="A9" s="141" t="s">
        <v>161</v>
      </c>
      <c r="B9" s="140" t="s">
        <v>13</v>
      </c>
      <c r="C9" s="143">
        <v>0</v>
      </c>
      <c r="D9" s="142" t="s">
        <v>17</v>
      </c>
      <c r="E9" s="140">
        <v>34</v>
      </c>
      <c r="F9" s="143">
        <v>0</v>
      </c>
      <c r="G9" s="143">
        <v>0</v>
      </c>
      <c r="H9" s="143">
        <v>0</v>
      </c>
    </row>
    <row r="10" spans="1:8" s="19" customFormat="1" ht="19.5" customHeight="1">
      <c r="A10" s="141" t="s">
        <v>18</v>
      </c>
      <c r="B10" s="140" t="s">
        <v>19</v>
      </c>
      <c r="C10" s="143">
        <v>0</v>
      </c>
      <c r="D10" s="142" t="s">
        <v>20</v>
      </c>
      <c r="E10" s="140">
        <v>35</v>
      </c>
      <c r="F10" s="143">
        <v>0</v>
      </c>
      <c r="G10" s="143">
        <v>0</v>
      </c>
      <c r="H10" s="143">
        <v>0</v>
      </c>
    </row>
    <row r="11" spans="1:8" s="19" customFormat="1" ht="19.5" customHeight="1">
      <c r="A11" s="141" t="s">
        <v>5</v>
      </c>
      <c r="B11" s="140" t="s">
        <v>22</v>
      </c>
      <c r="C11" s="144" t="s">
        <v>5</v>
      </c>
      <c r="D11" s="142" t="s">
        <v>23</v>
      </c>
      <c r="E11" s="140">
        <v>36</v>
      </c>
      <c r="F11" s="143">
        <v>0</v>
      </c>
      <c r="G11" s="143">
        <v>0</v>
      </c>
      <c r="H11" s="143">
        <v>0</v>
      </c>
    </row>
    <row r="12" spans="1:8" s="19" customFormat="1" ht="19.5" customHeight="1">
      <c r="A12" s="141" t="s">
        <v>5</v>
      </c>
      <c r="B12" s="140" t="s">
        <v>25</v>
      </c>
      <c r="C12" s="144" t="s">
        <v>5</v>
      </c>
      <c r="D12" s="142" t="s">
        <v>26</v>
      </c>
      <c r="E12" s="140">
        <v>37</v>
      </c>
      <c r="F12" s="143">
        <v>0</v>
      </c>
      <c r="G12" s="143">
        <v>0</v>
      </c>
      <c r="H12" s="143">
        <v>0</v>
      </c>
    </row>
    <row r="13" spans="1:8" s="19" customFormat="1" ht="19.5" customHeight="1">
      <c r="A13" s="141" t="s">
        <v>5</v>
      </c>
      <c r="B13" s="140" t="s">
        <v>28</v>
      </c>
      <c r="C13" s="144" t="s">
        <v>5</v>
      </c>
      <c r="D13" s="142" t="s">
        <v>29</v>
      </c>
      <c r="E13" s="140">
        <v>38</v>
      </c>
      <c r="F13" s="143">
        <v>0</v>
      </c>
      <c r="G13" s="143">
        <v>0</v>
      </c>
      <c r="H13" s="143">
        <v>0</v>
      </c>
    </row>
    <row r="14" spans="1:8" s="19" customFormat="1" ht="19.5" customHeight="1">
      <c r="A14" s="141" t="s">
        <v>5</v>
      </c>
      <c r="B14" s="140" t="s">
        <v>31</v>
      </c>
      <c r="C14" s="144" t="s">
        <v>5</v>
      </c>
      <c r="D14" s="142" t="s">
        <v>32</v>
      </c>
      <c r="E14" s="140">
        <v>39</v>
      </c>
      <c r="F14" s="143">
        <v>0</v>
      </c>
      <c r="G14" s="143">
        <v>0</v>
      </c>
      <c r="H14" s="143">
        <v>0</v>
      </c>
    </row>
    <row r="15" spans="1:8" s="19" customFormat="1" ht="19.5" customHeight="1">
      <c r="A15" s="141" t="s">
        <v>5</v>
      </c>
      <c r="B15" s="140" t="s">
        <v>34</v>
      </c>
      <c r="C15" s="144" t="s">
        <v>5</v>
      </c>
      <c r="D15" s="142" t="s">
        <v>35</v>
      </c>
      <c r="E15" s="140">
        <v>40</v>
      </c>
      <c r="F15" s="122">
        <v>6932697.41</v>
      </c>
      <c r="G15" s="122">
        <v>6932697.41</v>
      </c>
      <c r="H15" s="143">
        <v>0</v>
      </c>
    </row>
    <row r="16" spans="1:8" s="19" customFormat="1" ht="19.5" customHeight="1">
      <c r="A16" s="141" t="s">
        <v>5</v>
      </c>
      <c r="B16" s="140" t="s">
        <v>36</v>
      </c>
      <c r="C16" s="144" t="s">
        <v>5</v>
      </c>
      <c r="D16" s="142" t="s">
        <v>37</v>
      </c>
      <c r="E16" s="140">
        <v>41</v>
      </c>
      <c r="F16" s="122">
        <v>11981348.51</v>
      </c>
      <c r="G16" s="122">
        <v>11981348.51</v>
      </c>
      <c r="H16" s="143">
        <v>0</v>
      </c>
    </row>
    <row r="17" spans="1:8" s="19" customFormat="1" ht="19.5" customHeight="1">
      <c r="A17" s="141" t="s">
        <v>5</v>
      </c>
      <c r="B17" s="140" t="s">
        <v>38</v>
      </c>
      <c r="C17" s="144" t="s">
        <v>5</v>
      </c>
      <c r="D17" s="142" t="s">
        <v>39</v>
      </c>
      <c r="E17" s="140">
        <v>42</v>
      </c>
      <c r="F17" s="143">
        <v>0</v>
      </c>
      <c r="G17" s="143">
        <v>0</v>
      </c>
      <c r="H17" s="143">
        <v>0</v>
      </c>
    </row>
    <row r="18" spans="1:8" s="19" customFormat="1" ht="19.5" customHeight="1">
      <c r="A18" s="141" t="s">
        <v>5</v>
      </c>
      <c r="B18" s="140" t="s">
        <v>40</v>
      </c>
      <c r="C18" s="144" t="s">
        <v>5</v>
      </c>
      <c r="D18" s="142" t="s">
        <v>41</v>
      </c>
      <c r="E18" s="140">
        <v>43</v>
      </c>
      <c r="F18" s="143">
        <v>0</v>
      </c>
      <c r="G18" s="143">
        <v>0</v>
      </c>
      <c r="H18" s="143">
        <v>0</v>
      </c>
    </row>
    <row r="19" spans="1:8" s="19" customFormat="1" ht="19.5" customHeight="1">
      <c r="A19" s="141" t="s">
        <v>5</v>
      </c>
      <c r="B19" s="140" t="s">
        <v>42</v>
      </c>
      <c r="C19" s="144" t="s">
        <v>5</v>
      </c>
      <c r="D19" s="142" t="s">
        <v>43</v>
      </c>
      <c r="E19" s="140">
        <v>44</v>
      </c>
      <c r="F19" s="143">
        <v>0</v>
      </c>
      <c r="G19" s="143">
        <v>0</v>
      </c>
      <c r="H19" s="143">
        <v>0</v>
      </c>
    </row>
    <row r="20" spans="1:8" s="19" customFormat="1" ht="19.5" customHeight="1">
      <c r="A20" s="141" t="s">
        <v>5</v>
      </c>
      <c r="B20" s="140" t="s">
        <v>44</v>
      </c>
      <c r="C20" s="144" t="s">
        <v>5</v>
      </c>
      <c r="D20" s="142" t="s">
        <v>45</v>
      </c>
      <c r="E20" s="140">
        <v>45</v>
      </c>
      <c r="F20" s="143">
        <v>0</v>
      </c>
      <c r="G20" s="143">
        <v>0</v>
      </c>
      <c r="H20" s="143">
        <v>0</v>
      </c>
    </row>
    <row r="21" spans="1:8" s="19" customFormat="1" ht="19.5" customHeight="1">
      <c r="A21" s="141" t="s">
        <v>5</v>
      </c>
      <c r="B21" s="140" t="s">
        <v>46</v>
      </c>
      <c r="C21" s="144" t="s">
        <v>5</v>
      </c>
      <c r="D21" s="142" t="s">
        <v>47</v>
      </c>
      <c r="E21" s="140">
        <v>46</v>
      </c>
      <c r="F21" s="143">
        <v>0</v>
      </c>
      <c r="G21" s="143">
        <v>0</v>
      </c>
      <c r="H21" s="143">
        <v>0</v>
      </c>
    </row>
    <row r="22" spans="1:8" s="19" customFormat="1" ht="19.5" customHeight="1">
      <c r="A22" s="141" t="s">
        <v>5</v>
      </c>
      <c r="B22" s="140" t="s">
        <v>48</v>
      </c>
      <c r="C22" s="144" t="s">
        <v>5</v>
      </c>
      <c r="D22" s="142" t="s">
        <v>49</v>
      </c>
      <c r="E22" s="140">
        <v>47</v>
      </c>
      <c r="F22" s="143">
        <v>0</v>
      </c>
      <c r="G22" s="143">
        <v>0</v>
      </c>
      <c r="H22" s="143">
        <v>0</v>
      </c>
    </row>
    <row r="23" spans="1:8" s="19" customFormat="1" ht="19.5" customHeight="1">
      <c r="A23" s="141" t="s">
        <v>5</v>
      </c>
      <c r="B23" s="140" t="s">
        <v>50</v>
      </c>
      <c r="C23" s="144" t="s">
        <v>5</v>
      </c>
      <c r="D23" s="142" t="s">
        <v>51</v>
      </c>
      <c r="E23" s="140">
        <v>48</v>
      </c>
      <c r="F23" s="143">
        <v>0</v>
      </c>
      <c r="G23" s="143">
        <v>0</v>
      </c>
      <c r="H23" s="143">
        <v>0</v>
      </c>
    </row>
    <row r="24" spans="1:8" s="19" customFormat="1" ht="19.5" customHeight="1">
      <c r="A24" s="141" t="s">
        <v>5</v>
      </c>
      <c r="B24" s="140" t="s">
        <v>52</v>
      </c>
      <c r="C24" s="144" t="s">
        <v>5</v>
      </c>
      <c r="D24" s="142" t="s">
        <v>53</v>
      </c>
      <c r="E24" s="140">
        <v>49</v>
      </c>
      <c r="F24" s="143">
        <v>0</v>
      </c>
      <c r="G24" s="143">
        <v>0</v>
      </c>
      <c r="H24" s="143">
        <v>0</v>
      </c>
    </row>
    <row r="25" spans="1:8" s="19" customFormat="1" ht="19.5" customHeight="1">
      <c r="A25" s="141" t="s">
        <v>5</v>
      </c>
      <c r="B25" s="140" t="s">
        <v>54</v>
      </c>
      <c r="C25" s="144" t="s">
        <v>5</v>
      </c>
      <c r="D25" s="142" t="s">
        <v>55</v>
      </c>
      <c r="E25" s="140">
        <v>50</v>
      </c>
      <c r="F25" s="143">
        <v>0</v>
      </c>
      <c r="G25" s="143">
        <v>0</v>
      </c>
      <c r="H25" s="143">
        <v>0</v>
      </c>
    </row>
    <row r="26" spans="1:8" s="19" customFormat="1" ht="19.5" customHeight="1">
      <c r="A26" s="141" t="s">
        <v>5</v>
      </c>
      <c r="B26" s="140" t="s">
        <v>56</v>
      </c>
      <c r="C26" s="144" t="s">
        <v>5</v>
      </c>
      <c r="D26" s="142" t="s">
        <v>57</v>
      </c>
      <c r="E26" s="140">
        <v>51</v>
      </c>
      <c r="F26" s="122">
        <v>989832</v>
      </c>
      <c r="G26" s="122">
        <v>989832</v>
      </c>
      <c r="H26" s="143">
        <v>0</v>
      </c>
    </row>
    <row r="27" spans="1:8" s="19" customFormat="1" ht="19.5" customHeight="1">
      <c r="A27" s="141" t="s">
        <v>5</v>
      </c>
      <c r="B27" s="140" t="s">
        <v>58</v>
      </c>
      <c r="C27" s="144" t="s">
        <v>5</v>
      </c>
      <c r="D27" s="142" t="s">
        <v>59</v>
      </c>
      <c r="E27" s="140">
        <v>52</v>
      </c>
      <c r="F27" s="143">
        <v>0</v>
      </c>
      <c r="G27" s="143">
        <v>0</v>
      </c>
      <c r="H27" s="143">
        <v>0</v>
      </c>
    </row>
    <row r="28" spans="1:8" s="19" customFormat="1" ht="19.5" customHeight="1">
      <c r="A28" s="141" t="s">
        <v>5</v>
      </c>
      <c r="B28" s="140" t="s">
        <v>60</v>
      </c>
      <c r="C28" s="144" t="s">
        <v>5</v>
      </c>
      <c r="D28" s="145" t="s">
        <v>61</v>
      </c>
      <c r="E28" s="140">
        <v>53</v>
      </c>
      <c r="F28" s="143">
        <v>0</v>
      </c>
      <c r="G28" s="143">
        <v>0</v>
      </c>
      <c r="H28" s="143">
        <v>0</v>
      </c>
    </row>
    <row r="29" spans="1:8" s="19" customFormat="1" ht="19.5" customHeight="1">
      <c r="A29" s="141" t="s">
        <v>5</v>
      </c>
      <c r="B29" s="140" t="s">
        <v>62</v>
      </c>
      <c r="C29" s="144" t="s">
        <v>5</v>
      </c>
      <c r="D29" s="142" t="s">
        <v>63</v>
      </c>
      <c r="E29" s="140">
        <v>54</v>
      </c>
      <c r="F29" s="143">
        <v>0</v>
      </c>
      <c r="G29" s="143">
        <v>0</v>
      </c>
      <c r="H29" s="143">
        <v>0</v>
      </c>
    </row>
    <row r="30" spans="1:8" s="19" customFormat="1" ht="19.5" customHeight="1">
      <c r="A30" s="141"/>
      <c r="B30" s="140" t="s">
        <v>64</v>
      </c>
      <c r="C30" s="144"/>
      <c r="D30" s="142" t="s">
        <v>65</v>
      </c>
      <c r="E30" s="140">
        <v>55</v>
      </c>
      <c r="F30" s="143">
        <v>0</v>
      </c>
      <c r="G30" s="143">
        <v>0</v>
      </c>
      <c r="H30" s="143">
        <v>0</v>
      </c>
    </row>
    <row r="31" spans="1:8" s="19" customFormat="1" ht="19.5" customHeight="1">
      <c r="A31" s="141"/>
      <c r="B31" s="140" t="s">
        <v>66</v>
      </c>
      <c r="C31" s="144"/>
      <c r="D31" s="142" t="s">
        <v>67</v>
      </c>
      <c r="E31" s="140">
        <v>56</v>
      </c>
      <c r="F31" s="143">
        <v>0</v>
      </c>
      <c r="G31" s="143">
        <v>0</v>
      </c>
      <c r="H31" s="143">
        <v>0</v>
      </c>
    </row>
    <row r="32" spans="1:8" s="19" customFormat="1" ht="19.5" customHeight="1">
      <c r="A32" s="141" t="s">
        <v>5</v>
      </c>
      <c r="B32" s="140" t="s">
        <v>68</v>
      </c>
      <c r="C32" s="144" t="s">
        <v>5</v>
      </c>
      <c r="D32" s="141" t="s">
        <v>69</v>
      </c>
      <c r="E32" s="140">
        <v>57</v>
      </c>
      <c r="F32" s="143">
        <v>0</v>
      </c>
      <c r="G32" s="143">
        <v>0</v>
      </c>
      <c r="H32" s="143">
        <v>0</v>
      </c>
    </row>
    <row r="33" spans="1:8" s="19" customFormat="1" ht="19.5" customHeight="1">
      <c r="A33" s="141" t="s">
        <v>5</v>
      </c>
      <c r="B33" s="140" t="s">
        <v>70</v>
      </c>
      <c r="C33" s="144" t="s">
        <v>5</v>
      </c>
      <c r="D33" s="145" t="s">
        <v>71</v>
      </c>
      <c r="E33" s="140">
        <v>58</v>
      </c>
      <c r="F33" s="143">
        <v>0</v>
      </c>
      <c r="G33" s="143">
        <v>0</v>
      </c>
      <c r="H33" s="143">
        <v>0</v>
      </c>
    </row>
    <row r="34" spans="1:8" s="19" customFormat="1" ht="19.5" customHeight="1">
      <c r="A34" s="140" t="s">
        <v>72</v>
      </c>
      <c r="B34" s="140" t="s">
        <v>73</v>
      </c>
      <c r="C34" s="122">
        <f>C8</f>
        <v>19903877.92</v>
      </c>
      <c r="D34" s="140" t="s">
        <v>74</v>
      </c>
      <c r="E34" s="140">
        <v>59</v>
      </c>
      <c r="F34" s="143">
        <f>F26+F16+F15</f>
        <v>19903877.92</v>
      </c>
      <c r="G34" s="143">
        <f>G26+G16+G15</f>
        <v>19903877.92</v>
      </c>
      <c r="H34" s="143">
        <v>0</v>
      </c>
    </row>
    <row r="35" spans="1:8" s="19" customFormat="1" ht="19.5" customHeight="1">
      <c r="A35" s="141" t="s">
        <v>162</v>
      </c>
      <c r="B35" s="140" t="s">
        <v>76</v>
      </c>
      <c r="C35" s="143">
        <v>0</v>
      </c>
      <c r="D35" s="141" t="s">
        <v>163</v>
      </c>
      <c r="E35" s="140">
        <v>60</v>
      </c>
      <c r="F35" s="143">
        <v>0</v>
      </c>
      <c r="G35" s="143">
        <v>0</v>
      </c>
      <c r="H35" s="143">
        <v>0</v>
      </c>
    </row>
    <row r="36" spans="1:8" s="19" customFormat="1" ht="19.5" customHeight="1">
      <c r="A36" s="141" t="s">
        <v>160</v>
      </c>
      <c r="B36" s="140" t="s">
        <v>79</v>
      </c>
      <c r="C36" s="143">
        <v>0</v>
      </c>
      <c r="D36" s="141" t="s">
        <v>5</v>
      </c>
      <c r="E36" s="140">
        <v>61</v>
      </c>
      <c r="F36" s="143"/>
      <c r="G36" s="143"/>
      <c r="H36" s="143" t="s">
        <v>5</v>
      </c>
    </row>
    <row r="37" spans="1:8" ht="19.5" customHeight="1">
      <c r="A37" s="141" t="s">
        <v>161</v>
      </c>
      <c r="B37" s="140" t="s">
        <v>82</v>
      </c>
      <c r="C37" s="143">
        <v>0</v>
      </c>
      <c r="D37" s="141" t="s">
        <v>5</v>
      </c>
      <c r="E37" s="140">
        <v>62</v>
      </c>
      <c r="F37" s="143"/>
      <c r="G37" s="143"/>
      <c r="H37" s="143" t="s">
        <v>5</v>
      </c>
    </row>
    <row r="38" spans="1:8" ht="19.5" customHeight="1">
      <c r="A38" s="141" t="s">
        <v>164</v>
      </c>
      <c r="B38" s="140" t="s">
        <v>165</v>
      </c>
      <c r="C38" s="143"/>
      <c r="D38" s="141"/>
      <c r="E38" s="140">
        <v>63</v>
      </c>
      <c r="F38" s="143"/>
      <c r="G38" s="143"/>
      <c r="H38" s="143"/>
    </row>
    <row r="39" spans="1:8" ht="19.5" customHeight="1">
      <c r="A39" s="140" t="s">
        <v>81</v>
      </c>
      <c r="B39" s="140" t="s">
        <v>166</v>
      </c>
      <c r="C39" s="146">
        <f>C34</f>
        <v>19903877.92</v>
      </c>
      <c r="D39" s="140" t="s">
        <v>81</v>
      </c>
      <c r="E39" s="140">
        <v>64</v>
      </c>
      <c r="F39" s="143">
        <f>F34</f>
        <v>19903877.92</v>
      </c>
      <c r="G39" s="143">
        <f>G34</f>
        <v>19903877.92</v>
      </c>
      <c r="H39" s="143">
        <v>0</v>
      </c>
    </row>
    <row r="40" spans="1:8" s="133" customFormat="1" ht="19.5" customHeight="1">
      <c r="A40" s="196" t="s">
        <v>167</v>
      </c>
      <c r="B40" s="196"/>
      <c r="C40" s="196"/>
      <c r="D40" s="196"/>
      <c r="E40" s="196"/>
      <c r="F40" s="196"/>
      <c r="G40" s="196"/>
      <c r="H40" s="196"/>
    </row>
  </sheetData>
  <sheetProtection/>
  <mergeCells count="12">
    <mergeCell ref="G5:G6"/>
    <mergeCell ref="H5:H6"/>
    <mergeCell ref="A1:H1"/>
    <mergeCell ref="A4:C4"/>
    <mergeCell ref="D4:H4"/>
    <mergeCell ref="A40:H40"/>
    <mergeCell ref="A5:A6"/>
    <mergeCell ref="B5:B6"/>
    <mergeCell ref="C5:C6"/>
    <mergeCell ref="D5:D6"/>
    <mergeCell ref="E5:E6"/>
    <mergeCell ref="F5:F6"/>
  </mergeCells>
  <printOptions/>
  <pageMargins left="0.7480314960629921" right="0.7480314960629921" top="0.5905511811023623" bottom="0.5905511811023623" header="0.5118110236220472" footer="0.5118110236220472"/>
  <pageSetup horizontalDpi="600" verticalDpi="600" orientation="landscape" paperSize="9" scale="65" r:id="rId1"/>
</worksheet>
</file>

<file path=xl/worksheets/sheet5.xml><?xml version="1.0" encoding="utf-8"?>
<worksheet xmlns="http://schemas.openxmlformats.org/spreadsheetml/2006/main" xmlns:r="http://schemas.openxmlformats.org/officeDocument/2006/relationships">
  <dimension ref="A1:T30"/>
  <sheetViews>
    <sheetView workbookViewId="0" topLeftCell="A23">
      <selection activeCell="K16" sqref="K16"/>
    </sheetView>
  </sheetViews>
  <sheetFormatPr defaultColWidth="9.140625" defaultRowHeight="12.75"/>
  <cols>
    <col min="1" max="3" width="3.140625" style="0" customWidth="1"/>
    <col min="4" max="4" width="34.8515625" style="0" customWidth="1"/>
    <col min="5" max="5" width="9.7109375" style="0" customWidth="1"/>
    <col min="6" max="6" width="9.00390625" style="0" customWidth="1"/>
    <col min="7" max="7" width="10.7109375" style="0" customWidth="1"/>
    <col min="8" max="15" width="14.7109375" style="0" customWidth="1"/>
    <col min="16" max="16" width="9.140625" style="0" customWidth="1"/>
    <col min="17" max="17" width="10.00390625" style="0" customWidth="1"/>
  </cols>
  <sheetData>
    <row r="1" ht="27">
      <c r="J1" s="139" t="s">
        <v>168</v>
      </c>
    </row>
    <row r="2" s="18" customFormat="1" ht="15">
      <c r="T2" s="65" t="s">
        <v>169</v>
      </c>
    </row>
    <row r="3" spans="1:20" s="18" customFormat="1" ht="15">
      <c r="A3" s="1" t="s">
        <v>2</v>
      </c>
      <c r="T3" s="65" t="s">
        <v>3</v>
      </c>
    </row>
    <row r="4" spans="1:20" s="132" customFormat="1" ht="39.75" customHeight="1">
      <c r="A4" s="177" t="s">
        <v>7</v>
      </c>
      <c r="B4" s="177"/>
      <c r="C4" s="177"/>
      <c r="D4" s="177"/>
      <c r="E4" s="177" t="s">
        <v>170</v>
      </c>
      <c r="F4" s="177"/>
      <c r="G4" s="177"/>
      <c r="H4" s="177" t="s">
        <v>171</v>
      </c>
      <c r="I4" s="177"/>
      <c r="J4" s="177"/>
      <c r="K4" s="177" t="s">
        <v>172</v>
      </c>
      <c r="L4" s="177"/>
      <c r="M4" s="177"/>
      <c r="N4" s="177"/>
      <c r="O4" s="177"/>
      <c r="P4" s="177" t="s">
        <v>173</v>
      </c>
      <c r="Q4" s="177"/>
      <c r="R4" s="177"/>
      <c r="S4" s="177"/>
      <c r="T4" s="177"/>
    </row>
    <row r="5" spans="1:20" s="2" customFormat="1" ht="19.5" customHeight="1">
      <c r="A5" s="178" t="s">
        <v>93</v>
      </c>
      <c r="B5" s="178" t="s">
        <v>93</v>
      </c>
      <c r="C5" s="178" t="s">
        <v>93</v>
      </c>
      <c r="D5" s="178" t="s">
        <v>94</v>
      </c>
      <c r="E5" s="178" t="s">
        <v>100</v>
      </c>
      <c r="F5" s="178" t="s">
        <v>174</v>
      </c>
      <c r="G5" s="178" t="s">
        <v>175</v>
      </c>
      <c r="H5" s="178" t="s">
        <v>100</v>
      </c>
      <c r="I5" s="178" t="s">
        <v>144</v>
      </c>
      <c r="J5" s="178" t="s">
        <v>145</v>
      </c>
      <c r="K5" s="178" t="s">
        <v>100</v>
      </c>
      <c r="L5" s="178" t="s">
        <v>144</v>
      </c>
      <c r="M5" s="178" t="s">
        <v>144</v>
      </c>
      <c r="N5" s="178" t="s">
        <v>144</v>
      </c>
      <c r="O5" s="178" t="s">
        <v>145</v>
      </c>
      <c r="P5" s="178" t="s">
        <v>100</v>
      </c>
      <c r="Q5" s="178" t="s">
        <v>174</v>
      </c>
      <c r="R5" s="178" t="s">
        <v>175</v>
      </c>
      <c r="S5" s="178" t="s">
        <v>175</v>
      </c>
      <c r="T5" s="178" t="s">
        <v>175</v>
      </c>
    </row>
    <row r="6" spans="1:20" s="2" customFormat="1" ht="19.5" customHeight="1">
      <c r="A6" s="178" t="s">
        <v>93</v>
      </c>
      <c r="B6" s="178" t="s">
        <v>93</v>
      </c>
      <c r="C6" s="178" t="s">
        <v>93</v>
      </c>
      <c r="D6" s="178" t="s">
        <v>94</v>
      </c>
      <c r="E6" s="178" t="s">
        <v>100</v>
      </c>
      <c r="F6" s="178" t="s">
        <v>174</v>
      </c>
      <c r="G6" s="178" t="s">
        <v>175</v>
      </c>
      <c r="H6" s="178" t="s">
        <v>100</v>
      </c>
      <c r="I6" s="178" t="s">
        <v>144</v>
      </c>
      <c r="J6" s="178" t="s">
        <v>145</v>
      </c>
      <c r="K6" s="178" t="s">
        <v>100</v>
      </c>
      <c r="L6" s="178" t="s">
        <v>95</v>
      </c>
      <c r="M6" s="178" t="s">
        <v>176</v>
      </c>
      <c r="N6" s="178" t="s">
        <v>177</v>
      </c>
      <c r="O6" s="178" t="s">
        <v>145</v>
      </c>
      <c r="P6" s="178" t="s">
        <v>100</v>
      </c>
      <c r="Q6" s="178" t="s">
        <v>174</v>
      </c>
      <c r="R6" s="178" t="s">
        <v>95</v>
      </c>
      <c r="S6" s="178" t="s">
        <v>178</v>
      </c>
      <c r="T6" s="178" t="s">
        <v>179</v>
      </c>
    </row>
    <row r="7" spans="1:20" s="2" customFormat="1" ht="19.5" customHeight="1">
      <c r="A7" s="178" t="s">
        <v>93</v>
      </c>
      <c r="B7" s="178" t="s">
        <v>93</v>
      </c>
      <c r="C7" s="178" t="s">
        <v>93</v>
      </c>
      <c r="D7" s="178" t="s">
        <v>94</v>
      </c>
      <c r="E7" s="178" t="s">
        <v>100</v>
      </c>
      <c r="F7" s="178" t="s">
        <v>174</v>
      </c>
      <c r="G7" s="178" t="s">
        <v>175</v>
      </c>
      <c r="H7" s="178" t="s">
        <v>100</v>
      </c>
      <c r="I7" s="178" t="s">
        <v>144</v>
      </c>
      <c r="J7" s="178" t="s">
        <v>145</v>
      </c>
      <c r="K7" s="178" t="s">
        <v>100</v>
      </c>
      <c r="L7" s="178" t="s">
        <v>95</v>
      </c>
      <c r="M7" s="178" t="s">
        <v>176</v>
      </c>
      <c r="N7" s="178" t="s">
        <v>177</v>
      </c>
      <c r="O7" s="178" t="s">
        <v>145</v>
      </c>
      <c r="P7" s="178" t="s">
        <v>100</v>
      </c>
      <c r="Q7" s="178" t="s">
        <v>174</v>
      </c>
      <c r="R7" s="178" t="s">
        <v>95</v>
      </c>
      <c r="S7" s="178" t="s">
        <v>178</v>
      </c>
      <c r="T7" s="178" t="s">
        <v>179</v>
      </c>
    </row>
    <row r="8" spans="1:20" s="2" customFormat="1" ht="19.5" customHeight="1">
      <c r="A8" s="178" t="s">
        <v>97</v>
      </c>
      <c r="B8" s="178" t="s">
        <v>98</v>
      </c>
      <c r="C8" s="178" t="s">
        <v>99</v>
      </c>
      <c r="D8" s="134" t="s">
        <v>11</v>
      </c>
      <c r="E8" s="135" t="s">
        <v>12</v>
      </c>
      <c r="F8" s="135" t="s">
        <v>13</v>
      </c>
      <c r="G8" s="135" t="s">
        <v>19</v>
      </c>
      <c r="H8" s="135" t="s">
        <v>22</v>
      </c>
      <c r="I8" s="135" t="s">
        <v>25</v>
      </c>
      <c r="J8" s="135" t="s">
        <v>28</v>
      </c>
      <c r="K8" s="135" t="s">
        <v>31</v>
      </c>
      <c r="L8" s="135" t="s">
        <v>34</v>
      </c>
      <c r="M8" s="135" t="s">
        <v>36</v>
      </c>
      <c r="N8" s="135" t="s">
        <v>38</v>
      </c>
      <c r="O8" s="135" t="s">
        <v>40</v>
      </c>
      <c r="P8" s="135" t="s">
        <v>42</v>
      </c>
      <c r="Q8" s="135" t="s">
        <v>44</v>
      </c>
      <c r="R8" s="135" t="s">
        <v>46</v>
      </c>
      <c r="S8" s="135" t="s">
        <v>48</v>
      </c>
      <c r="T8" s="135" t="s">
        <v>50</v>
      </c>
    </row>
    <row r="9" spans="1:20" s="2" customFormat="1" ht="19.5" customHeight="1">
      <c r="A9" s="178" t="s">
        <v>97</v>
      </c>
      <c r="B9" s="178" t="s">
        <v>98</v>
      </c>
      <c r="C9" s="178" t="s">
        <v>99</v>
      </c>
      <c r="D9" s="95" t="s">
        <v>100</v>
      </c>
      <c r="E9" s="136">
        <v>0</v>
      </c>
      <c r="F9" s="136">
        <v>0</v>
      </c>
      <c r="G9" s="136">
        <v>0</v>
      </c>
      <c r="H9" s="136">
        <f aca="true" t="shared" si="0" ref="H9:O9">H10+H17+H27</f>
        <v>19903877.92</v>
      </c>
      <c r="I9" s="136">
        <f t="shared" si="0"/>
        <v>19782577.92</v>
      </c>
      <c r="J9" s="136">
        <f t="shared" si="0"/>
        <v>121300</v>
      </c>
      <c r="K9" s="136">
        <f t="shared" si="0"/>
        <v>19903877.92</v>
      </c>
      <c r="L9" s="136">
        <f t="shared" si="0"/>
        <v>19782577.92</v>
      </c>
      <c r="M9" s="136">
        <f t="shared" si="0"/>
        <v>19345454.53</v>
      </c>
      <c r="N9" s="136">
        <f t="shared" si="0"/>
        <v>437123.39</v>
      </c>
      <c r="O9" s="136">
        <f t="shared" si="0"/>
        <v>121300</v>
      </c>
      <c r="P9" s="136">
        <v>0</v>
      </c>
      <c r="Q9" s="136">
        <v>0</v>
      </c>
      <c r="R9" s="136">
        <v>0</v>
      </c>
      <c r="S9" s="136">
        <v>0</v>
      </c>
      <c r="T9" s="136">
        <v>0</v>
      </c>
    </row>
    <row r="10" spans="1:20" s="2" customFormat="1" ht="19.5" customHeight="1">
      <c r="A10" s="179" t="s">
        <v>101</v>
      </c>
      <c r="B10" s="179" t="s">
        <v>101</v>
      </c>
      <c r="C10" s="179" t="s">
        <v>101</v>
      </c>
      <c r="D10" s="137" t="s">
        <v>102</v>
      </c>
      <c r="E10" s="136">
        <v>0</v>
      </c>
      <c r="F10" s="136">
        <v>0</v>
      </c>
      <c r="G10" s="136">
        <v>0</v>
      </c>
      <c r="H10" s="136">
        <f>H11+H15</f>
        <v>6932697.41</v>
      </c>
      <c r="I10" s="136">
        <f>I11+I15</f>
        <v>6932697.41</v>
      </c>
      <c r="J10" s="136">
        <v>0</v>
      </c>
      <c r="K10" s="136">
        <f>L10+O10</f>
        <v>6932697.41</v>
      </c>
      <c r="L10" s="136">
        <f>M10+N10</f>
        <v>6932697.41</v>
      </c>
      <c r="M10" s="136">
        <f>M11+M15</f>
        <v>6854097.41</v>
      </c>
      <c r="N10" s="136">
        <v>78600</v>
      </c>
      <c r="O10" s="136">
        <v>0</v>
      </c>
      <c r="P10" s="136">
        <v>0</v>
      </c>
      <c r="Q10" s="136">
        <v>0</v>
      </c>
      <c r="R10" s="136">
        <v>0</v>
      </c>
      <c r="S10" s="136">
        <v>0</v>
      </c>
      <c r="T10" s="136">
        <v>0</v>
      </c>
    </row>
    <row r="11" spans="1:20" s="2" customFormat="1" ht="19.5" customHeight="1">
      <c r="A11" s="179" t="s">
        <v>103</v>
      </c>
      <c r="B11" s="179" t="s">
        <v>103</v>
      </c>
      <c r="C11" s="179" t="s">
        <v>103</v>
      </c>
      <c r="D11" s="137" t="s">
        <v>180</v>
      </c>
      <c r="E11" s="136">
        <v>0</v>
      </c>
      <c r="F11" s="136">
        <v>0</v>
      </c>
      <c r="G11" s="136">
        <v>0</v>
      </c>
      <c r="H11" s="136">
        <f>H12+H13+H14</f>
        <v>6877209.7700000005</v>
      </c>
      <c r="I11" s="136">
        <f>I12+I13+I14</f>
        <v>6877209.7700000005</v>
      </c>
      <c r="J11" s="136">
        <v>0</v>
      </c>
      <c r="K11" s="136">
        <f aca="true" t="shared" si="1" ref="K11:K16">L11+O11</f>
        <v>6877209.7700000005</v>
      </c>
      <c r="L11" s="136">
        <f aca="true" t="shared" si="2" ref="L11:L21">M11+N11</f>
        <v>6877209.7700000005</v>
      </c>
      <c r="M11" s="136">
        <f>M12+M13+M14</f>
        <v>6798609.7700000005</v>
      </c>
      <c r="N11" s="136">
        <v>78600</v>
      </c>
      <c r="O11" s="136">
        <v>0</v>
      </c>
      <c r="P11" s="136">
        <v>0</v>
      </c>
      <c r="Q11" s="136">
        <v>0</v>
      </c>
      <c r="R11" s="136">
        <v>0</v>
      </c>
      <c r="S11" s="136">
        <v>0</v>
      </c>
      <c r="T11" s="136">
        <v>0</v>
      </c>
    </row>
    <row r="12" spans="1:20" s="2" customFormat="1" ht="19.5" customHeight="1">
      <c r="A12" s="179" t="s">
        <v>105</v>
      </c>
      <c r="B12" s="179" t="s">
        <v>105</v>
      </c>
      <c r="C12" s="179" t="s">
        <v>105</v>
      </c>
      <c r="D12" s="137" t="s">
        <v>106</v>
      </c>
      <c r="E12" s="136">
        <v>0</v>
      </c>
      <c r="F12" s="136">
        <v>0</v>
      </c>
      <c r="G12" s="136">
        <v>0</v>
      </c>
      <c r="H12" s="136">
        <v>5369617.96</v>
      </c>
      <c r="I12" s="136">
        <v>5369617.96</v>
      </c>
      <c r="J12" s="136">
        <v>0</v>
      </c>
      <c r="K12" s="136">
        <f t="shared" si="1"/>
        <v>5369617.96</v>
      </c>
      <c r="L12" s="136">
        <f t="shared" si="2"/>
        <v>5369617.96</v>
      </c>
      <c r="M12" s="136">
        <v>5291017.96</v>
      </c>
      <c r="N12" s="136">
        <v>78600</v>
      </c>
      <c r="O12" s="136">
        <v>0</v>
      </c>
      <c r="P12" s="136">
        <v>0</v>
      </c>
      <c r="Q12" s="136">
        <v>0</v>
      </c>
      <c r="R12" s="136">
        <v>0</v>
      </c>
      <c r="S12" s="136">
        <v>0</v>
      </c>
      <c r="T12" s="136">
        <v>0</v>
      </c>
    </row>
    <row r="13" spans="1:20" s="2" customFormat="1" ht="19.5" customHeight="1">
      <c r="A13" s="179" t="s">
        <v>107</v>
      </c>
      <c r="B13" s="179" t="s">
        <v>107</v>
      </c>
      <c r="C13" s="179" t="s">
        <v>107</v>
      </c>
      <c r="D13" s="137" t="s">
        <v>108</v>
      </c>
      <c r="E13" s="136">
        <v>0</v>
      </c>
      <c r="F13" s="136">
        <v>0</v>
      </c>
      <c r="G13" s="136">
        <v>0</v>
      </c>
      <c r="H13" s="136">
        <v>1449229.44</v>
      </c>
      <c r="I13" s="136">
        <v>1449229.44</v>
      </c>
      <c r="J13" s="136">
        <v>0</v>
      </c>
      <c r="K13" s="136">
        <f t="shared" si="1"/>
        <v>1449229.44</v>
      </c>
      <c r="L13" s="136">
        <f t="shared" si="2"/>
        <v>1449229.44</v>
      </c>
      <c r="M13" s="136">
        <v>1449229.44</v>
      </c>
      <c r="N13" s="136">
        <v>0</v>
      </c>
      <c r="O13" s="136">
        <v>0</v>
      </c>
      <c r="P13" s="136">
        <v>0</v>
      </c>
      <c r="Q13" s="136">
        <v>0</v>
      </c>
      <c r="R13" s="136">
        <v>0</v>
      </c>
      <c r="S13" s="136">
        <v>0</v>
      </c>
      <c r="T13" s="136">
        <v>0</v>
      </c>
    </row>
    <row r="14" spans="1:20" s="2" customFormat="1" ht="19.5" customHeight="1">
      <c r="A14" s="179" t="s">
        <v>109</v>
      </c>
      <c r="B14" s="179" t="s">
        <v>109</v>
      </c>
      <c r="C14" s="179" t="s">
        <v>109</v>
      </c>
      <c r="D14" s="137" t="s">
        <v>110</v>
      </c>
      <c r="E14" s="136">
        <v>0</v>
      </c>
      <c r="F14" s="136">
        <v>0</v>
      </c>
      <c r="G14" s="136">
        <v>0</v>
      </c>
      <c r="H14" s="136">
        <v>58362.37</v>
      </c>
      <c r="I14" s="136">
        <v>58362.37</v>
      </c>
      <c r="J14" s="136">
        <v>0</v>
      </c>
      <c r="K14" s="136">
        <f t="shared" si="1"/>
        <v>58362.37</v>
      </c>
      <c r="L14" s="136">
        <f t="shared" si="2"/>
        <v>58362.37</v>
      </c>
      <c r="M14" s="136">
        <v>58362.37</v>
      </c>
      <c r="N14" s="136">
        <v>0</v>
      </c>
      <c r="O14" s="136">
        <v>0</v>
      </c>
      <c r="P14" s="136">
        <v>0</v>
      </c>
      <c r="Q14" s="136">
        <v>0</v>
      </c>
      <c r="R14" s="136">
        <v>0</v>
      </c>
      <c r="S14" s="136">
        <v>0</v>
      </c>
      <c r="T14" s="136">
        <v>0</v>
      </c>
    </row>
    <row r="15" spans="1:20" s="2" customFormat="1" ht="19.5" customHeight="1">
      <c r="A15" s="201" t="s">
        <v>111</v>
      </c>
      <c r="B15" s="201" t="s">
        <v>5</v>
      </c>
      <c r="C15" s="201" t="s">
        <v>5</v>
      </c>
      <c r="D15" s="138" t="s">
        <v>112</v>
      </c>
      <c r="E15" s="136">
        <v>0</v>
      </c>
      <c r="F15" s="136">
        <v>0</v>
      </c>
      <c r="G15" s="136">
        <v>0</v>
      </c>
      <c r="H15" s="136">
        <v>55487.64</v>
      </c>
      <c r="I15" s="136">
        <v>55487.64</v>
      </c>
      <c r="J15" s="136">
        <v>0</v>
      </c>
      <c r="K15" s="136">
        <f t="shared" si="1"/>
        <v>55487.64</v>
      </c>
      <c r="L15" s="136">
        <f t="shared" si="2"/>
        <v>55487.64</v>
      </c>
      <c r="M15" s="136">
        <v>55487.64</v>
      </c>
      <c r="N15" s="136">
        <v>0</v>
      </c>
      <c r="O15" s="136">
        <v>0</v>
      </c>
      <c r="P15" s="136">
        <v>0</v>
      </c>
      <c r="Q15" s="136">
        <v>0</v>
      </c>
      <c r="R15" s="136">
        <v>0</v>
      </c>
      <c r="S15" s="136">
        <v>0</v>
      </c>
      <c r="T15" s="136">
        <v>0</v>
      </c>
    </row>
    <row r="16" spans="1:20" s="2" customFormat="1" ht="19.5" customHeight="1">
      <c r="A16" s="201" t="s">
        <v>113</v>
      </c>
      <c r="B16" s="201" t="s">
        <v>5</v>
      </c>
      <c r="C16" s="201" t="s">
        <v>5</v>
      </c>
      <c r="D16" s="138" t="s">
        <v>114</v>
      </c>
      <c r="E16" s="136">
        <v>0</v>
      </c>
      <c r="F16" s="136">
        <v>0</v>
      </c>
      <c r="G16" s="136">
        <v>0</v>
      </c>
      <c r="H16" s="136">
        <v>55487.64</v>
      </c>
      <c r="I16" s="136">
        <v>55487.64</v>
      </c>
      <c r="J16" s="136">
        <v>0</v>
      </c>
      <c r="K16" s="136">
        <f t="shared" si="1"/>
        <v>55487.64</v>
      </c>
      <c r="L16" s="136">
        <f t="shared" si="2"/>
        <v>55487.64</v>
      </c>
      <c r="M16" s="136">
        <v>55487.64</v>
      </c>
      <c r="N16" s="136">
        <v>0</v>
      </c>
      <c r="O16" s="136">
        <v>0</v>
      </c>
      <c r="P16" s="136">
        <v>0</v>
      </c>
      <c r="Q16" s="136">
        <v>0</v>
      </c>
      <c r="R16" s="136">
        <v>0</v>
      </c>
      <c r="S16" s="136">
        <v>0</v>
      </c>
      <c r="T16" s="136">
        <v>0</v>
      </c>
    </row>
    <row r="17" spans="1:20" s="2" customFormat="1" ht="19.5" customHeight="1">
      <c r="A17" s="179" t="s">
        <v>115</v>
      </c>
      <c r="B17" s="179" t="s">
        <v>115</v>
      </c>
      <c r="C17" s="179" t="s">
        <v>115</v>
      </c>
      <c r="D17" s="137" t="s">
        <v>116</v>
      </c>
      <c r="E17" s="136">
        <v>0</v>
      </c>
      <c r="F17" s="136">
        <v>0</v>
      </c>
      <c r="G17" s="136">
        <v>0</v>
      </c>
      <c r="H17" s="136">
        <f aca="true" t="shared" si="3" ref="H17:M17">H18+H20+H22+H24</f>
        <v>11981348.510000002</v>
      </c>
      <c r="I17" s="136">
        <f t="shared" si="3"/>
        <v>11860048.510000002</v>
      </c>
      <c r="J17" s="136">
        <f t="shared" si="3"/>
        <v>121300</v>
      </c>
      <c r="K17" s="136">
        <f t="shared" si="3"/>
        <v>11981348.510000002</v>
      </c>
      <c r="L17" s="136">
        <f t="shared" si="3"/>
        <v>11860048.510000002</v>
      </c>
      <c r="M17" s="136">
        <f t="shared" si="3"/>
        <v>11501525.120000001</v>
      </c>
      <c r="N17" s="136">
        <f>N18+N20</f>
        <v>358523.39</v>
      </c>
      <c r="O17" s="136">
        <f>O18+O22</f>
        <v>121300</v>
      </c>
      <c r="P17" s="136">
        <v>0</v>
      </c>
      <c r="Q17" s="136">
        <v>0</v>
      </c>
      <c r="R17" s="136">
        <v>0</v>
      </c>
      <c r="S17" s="136">
        <v>0</v>
      </c>
      <c r="T17" s="136">
        <v>0</v>
      </c>
    </row>
    <row r="18" spans="1:20" s="2" customFormat="1" ht="19.5" customHeight="1">
      <c r="A18" s="179" t="s">
        <v>117</v>
      </c>
      <c r="B18" s="179" t="s">
        <v>117</v>
      </c>
      <c r="C18" s="179" t="s">
        <v>117</v>
      </c>
      <c r="D18" s="137" t="s">
        <v>118</v>
      </c>
      <c r="E18" s="136">
        <v>0</v>
      </c>
      <c r="F18" s="136">
        <v>0</v>
      </c>
      <c r="G18" s="136">
        <v>0</v>
      </c>
      <c r="H18" s="136">
        <f>H19</f>
        <v>9477751.97</v>
      </c>
      <c r="I18" s="136">
        <f>I19</f>
        <v>9397751.97</v>
      </c>
      <c r="J18" s="136">
        <v>80000</v>
      </c>
      <c r="K18" s="136">
        <f>L18+O18</f>
        <v>9477751.97</v>
      </c>
      <c r="L18" s="136">
        <f t="shared" si="2"/>
        <v>9397751.97</v>
      </c>
      <c r="M18" s="136">
        <v>9099028.58</v>
      </c>
      <c r="N18" s="136">
        <v>298723.39</v>
      </c>
      <c r="O18" s="136">
        <v>80000</v>
      </c>
      <c r="P18" s="136">
        <v>0</v>
      </c>
      <c r="Q18" s="136">
        <v>0</v>
      </c>
      <c r="R18" s="136">
        <v>0</v>
      </c>
      <c r="S18" s="136">
        <v>0</v>
      </c>
      <c r="T18" s="136">
        <v>0</v>
      </c>
    </row>
    <row r="19" spans="1:20" s="2" customFormat="1" ht="19.5" customHeight="1">
      <c r="A19" s="179" t="s">
        <v>119</v>
      </c>
      <c r="B19" s="179" t="s">
        <v>119</v>
      </c>
      <c r="C19" s="179" t="s">
        <v>119</v>
      </c>
      <c r="D19" s="137" t="s">
        <v>120</v>
      </c>
      <c r="E19" s="136">
        <v>0</v>
      </c>
      <c r="F19" s="136">
        <v>0</v>
      </c>
      <c r="G19" s="136">
        <v>0</v>
      </c>
      <c r="H19" s="136">
        <f>I19+J19</f>
        <v>9477751.97</v>
      </c>
      <c r="I19" s="136">
        <v>9397751.97</v>
      </c>
      <c r="J19" s="136">
        <v>80000</v>
      </c>
      <c r="K19" s="136">
        <f>L19+O19</f>
        <v>9477751.97</v>
      </c>
      <c r="L19" s="136">
        <f t="shared" si="2"/>
        <v>9397751.97</v>
      </c>
      <c r="M19" s="136">
        <v>9099028.58</v>
      </c>
      <c r="N19" s="136">
        <v>298723.39</v>
      </c>
      <c r="O19" s="136">
        <v>80000</v>
      </c>
      <c r="P19" s="136">
        <v>0</v>
      </c>
      <c r="Q19" s="136">
        <v>0</v>
      </c>
      <c r="R19" s="136">
        <v>0</v>
      </c>
      <c r="S19" s="136">
        <v>0</v>
      </c>
      <c r="T19" s="136">
        <v>0</v>
      </c>
    </row>
    <row r="20" spans="1:20" s="2" customFormat="1" ht="19.5" customHeight="1">
      <c r="A20" s="179" t="s">
        <v>121</v>
      </c>
      <c r="B20" s="179" t="s">
        <v>121</v>
      </c>
      <c r="C20" s="179" t="s">
        <v>121</v>
      </c>
      <c r="D20" s="137" t="s">
        <v>122</v>
      </c>
      <c r="E20" s="136">
        <v>0</v>
      </c>
      <c r="F20" s="136">
        <v>0</v>
      </c>
      <c r="G20" s="136">
        <v>0</v>
      </c>
      <c r="H20" s="136">
        <f>H21</f>
        <v>1074145.42</v>
      </c>
      <c r="I20" s="136">
        <f>I21</f>
        <v>1074145.42</v>
      </c>
      <c r="J20" s="136">
        <v>0</v>
      </c>
      <c r="K20" s="136">
        <f>L20+O20</f>
        <v>1074145.42</v>
      </c>
      <c r="L20" s="136">
        <f t="shared" si="2"/>
        <v>1074145.42</v>
      </c>
      <c r="M20" s="136">
        <v>1014345.42</v>
      </c>
      <c r="N20" s="136">
        <v>59800</v>
      </c>
      <c r="O20" s="136">
        <v>0</v>
      </c>
      <c r="P20" s="136">
        <v>0</v>
      </c>
      <c r="Q20" s="136">
        <v>0</v>
      </c>
      <c r="R20" s="136">
        <v>0</v>
      </c>
      <c r="S20" s="136">
        <v>0</v>
      </c>
      <c r="T20" s="136">
        <v>0</v>
      </c>
    </row>
    <row r="21" spans="1:20" s="2" customFormat="1" ht="19.5" customHeight="1">
      <c r="A21" s="179" t="s">
        <v>123</v>
      </c>
      <c r="B21" s="179" t="s">
        <v>123</v>
      </c>
      <c r="C21" s="179" t="s">
        <v>123</v>
      </c>
      <c r="D21" s="137" t="s">
        <v>124</v>
      </c>
      <c r="E21" s="136">
        <v>0</v>
      </c>
      <c r="F21" s="136">
        <v>0</v>
      </c>
      <c r="G21" s="136">
        <v>0</v>
      </c>
      <c r="H21" s="136">
        <v>1074145.42</v>
      </c>
      <c r="I21" s="136">
        <v>1074145.42</v>
      </c>
      <c r="J21" s="136">
        <v>0</v>
      </c>
      <c r="K21" s="136">
        <f>L21+O21</f>
        <v>1074145.42</v>
      </c>
      <c r="L21" s="136">
        <f t="shared" si="2"/>
        <v>1074145.42</v>
      </c>
      <c r="M21" s="136">
        <v>1014345.42</v>
      </c>
      <c r="N21" s="136">
        <v>59800</v>
      </c>
      <c r="O21" s="136">
        <v>0</v>
      </c>
      <c r="P21" s="136">
        <v>0</v>
      </c>
      <c r="Q21" s="136">
        <v>0</v>
      </c>
      <c r="R21" s="136">
        <v>0</v>
      </c>
      <c r="S21" s="136">
        <v>0</v>
      </c>
      <c r="T21" s="136">
        <v>0</v>
      </c>
    </row>
    <row r="22" spans="1:20" s="2" customFormat="1" ht="19.5" customHeight="1">
      <c r="A22" s="179" t="s">
        <v>125</v>
      </c>
      <c r="B22" s="179" t="s">
        <v>125</v>
      </c>
      <c r="C22" s="179" t="s">
        <v>125</v>
      </c>
      <c r="D22" s="137" t="s">
        <v>126</v>
      </c>
      <c r="E22" s="136">
        <v>0</v>
      </c>
      <c r="F22" s="136">
        <v>0</v>
      </c>
      <c r="G22" s="136">
        <v>0</v>
      </c>
      <c r="H22" s="136">
        <v>41300</v>
      </c>
      <c r="I22" s="136">
        <v>0</v>
      </c>
      <c r="J22" s="136">
        <v>41300</v>
      </c>
      <c r="K22" s="136">
        <v>41300</v>
      </c>
      <c r="L22" s="136">
        <v>0</v>
      </c>
      <c r="M22" s="136">
        <v>0</v>
      </c>
      <c r="N22" s="136">
        <v>0</v>
      </c>
      <c r="O22" s="136">
        <v>41300</v>
      </c>
      <c r="P22" s="136">
        <v>0</v>
      </c>
      <c r="Q22" s="136">
        <v>0</v>
      </c>
      <c r="R22" s="136">
        <v>0</v>
      </c>
      <c r="S22" s="136">
        <v>0</v>
      </c>
      <c r="T22" s="136">
        <v>0</v>
      </c>
    </row>
    <row r="23" spans="1:20" s="2" customFormat="1" ht="19.5" customHeight="1">
      <c r="A23" s="179" t="s">
        <v>127</v>
      </c>
      <c r="B23" s="179" t="s">
        <v>127</v>
      </c>
      <c r="C23" s="179" t="s">
        <v>127</v>
      </c>
      <c r="D23" s="137" t="s">
        <v>181</v>
      </c>
      <c r="E23" s="136">
        <v>0</v>
      </c>
      <c r="F23" s="136">
        <v>0</v>
      </c>
      <c r="G23" s="136">
        <v>0</v>
      </c>
      <c r="H23" s="136">
        <v>41300</v>
      </c>
      <c r="I23" s="136">
        <v>0</v>
      </c>
      <c r="J23" s="136">
        <v>41300</v>
      </c>
      <c r="K23" s="136">
        <v>41300</v>
      </c>
      <c r="L23" s="136">
        <v>0</v>
      </c>
      <c r="M23" s="136">
        <v>0</v>
      </c>
      <c r="N23" s="136">
        <v>0</v>
      </c>
      <c r="O23" s="136">
        <v>41300</v>
      </c>
      <c r="P23" s="136">
        <v>0</v>
      </c>
      <c r="Q23" s="136">
        <v>0</v>
      </c>
      <c r="R23" s="136">
        <v>0</v>
      </c>
      <c r="S23" s="136">
        <v>0</v>
      </c>
      <c r="T23" s="136">
        <v>0</v>
      </c>
    </row>
    <row r="24" spans="1:20" s="2" customFormat="1" ht="19.5" customHeight="1">
      <c r="A24" s="179" t="s">
        <v>129</v>
      </c>
      <c r="B24" s="179" t="s">
        <v>129</v>
      </c>
      <c r="C24" s="179" t="s">
        <v>129</v>
      </c>
      <c r="D24" s="137" t="s">
        <v>130</v>
      </c>
      <c r="E24" s="136">
        <v>0</v>
      </c>
      <c r="F24" s="136">
        <v>0</v>
      </c>
      <c r="G24" s="136">
        <v>0</v>
      </c>
      <c r="H24" s="136">
        <f>H25+H26</f>
        <v>1388151.12</v>
      </c>
      <c r="I24" s="136">
        <f>I25+I26</f>
        <v>1388151.12</v>
      </c>
      <c r="J24" s="136">
        <v>0</v>
      </c>
      <c r="K24" s="136">
        <f>K25+K26</f>
        <v>1388151.12</v>
      </c>
      <c r="L24" s="136">
        <f>L25+L26</f>
        <v>1388151.12</v>
      </c>
      <c r="M24" s="136">
        <f>M25+M26</f>
        <v>1388151.12</v>
      </c>
      <c r="N24" s="136">
        <v>0</v>
      </c>
      <c r="O24" s="136">
        <v>0</v>
      </c>
      <c r="P24" s="136">
        <v>0</v>
      </c>
      <c r="Q24" s="136">
        <v>0</v>
      </c>
      <c r="R24" s="136">
        <v>0</v>
      </c>
      <c r="S24" s="136">
        <v>0</v>
      </c>
      <c r="T24" s="136">
        <v>0</v>
      </c>
    </row>
    <row r="25" spans="1:20" s="2" customFormat="1" ht="19.5" customHeight="1">
      <c r="A25" s="179" t="s">
        <v>131</v>
      </c>
      <c r="B25" s="179" t="s">
        <v>131</v>
      </c>
      <c r="C25" s="179" t="s">
        <v>131</v>
      </c>
      <c r="D25" s="137" t="s">
        <v>132</v>
      </c>
      <c r="E25" s="136">
        <v>0</v>
      </c>
      <c r="F25" s="136">
        <v>0</v>
      </c>
      <c r="G25" s="136">
        <v>0</v>
      </c>
      <c r="H25" s="136">
        <v>793837.8</v>
      </c>
      <c r="I25" s="136">
        <v>793837.8</v>
      </c>
      <c r="J25" s="136">
        <v>0</v>
      </c>
      <c r="K25" s="136">
        <v>793837.8</v>
      </c>
      <c r="L25" s="136">
        <v>793837.8</v>
      </c>
      <c r="M25" s="136">
        <v>793837.8</v>
      </c>
      <c r="N25" s="136">
        <v>0</v>
      </c>
      <c r="O25" s="136">
        <v>0</v>
      </c>
      <c r="P25" s="136">
        <v>0</v>
      </c>
      <c r="Q25" s="136">
        <v>0</v>
      </c>
      <c r="R25" s="136">
        <v>0</v>
      </c>
      <c r="S25" s="136">
        <v>0</v>
      </c>
      <c r="T25" s="136">
        <v>0</v>
      </c>
    </row>
    <row r="26" spans="1:20" s="2" customFormat="1" ht="19.5" customHeight="1">
      <c r="A26" s="179" t="s">
        <v>133</v>
      </c>
      <c r="B26" s="179" t="s">
        <v>133</v>
      </c>
      <c r="C26" s="179" t="s">
        <v>133</v>
      </c>
      <c r="D26" s="137" t="s">
        <v>134</v>
      </c>
      <c r="E26" s="136">
        <v>0</v>
      </c>
      <c r="F26" s="136">
        <v>0</v>
      </c>
      <c r="G26" s="136">
        <v>0</v>
      </c>
      <c r="H26" s="136">
        <v>594313.32</v>
      </c>
      <c r="I26" s="136">
        <v>594313.32</v>
      </c>
      <c r="J26" s="136">
        <v>0</v>
      </c>
      <c r="K26" s="136">
        <v>594313.32</v>
      </c>
      <c r="L26" s="136">
        <v>594313.32</v>
      </c>
      <c r="M26" s="136">
        <v>594313.32</v>
      </c>
      <c r="N26" s="136">
        <v>0</v>
      </c>
      <c r="O26" s="136">
        <v>0</v>
      </c>
      <c r="P26" s="136">
        <v>0</v>
      </c>
      <c r="Q26" s="136">
        <v>0</v>
      </c>
      <c r="R26" s="136">
        <v>0</v>
      </c>
      <c r="S26" s="136">
        <v>0</v>
      </c>
      <c r="T26" s="136">
        <v>0</v>
      </c>
    </row>
    <row r="27" spans="1:20" s="2" customFormat="1" ht="19.5" customHeight="1">
      <c r="A27" s="179" t="s">
        <v>135</v>
      </c>
      <c r="B27" s="179" t="s">
        <v>135</v>
      </c>
      <c r="C27" s="179" t="s">
        <v>135</v>
      </c>
      <c r="D27" s="137" t="s">
        <v>136</v>
      </c>
      <c r="E27" s="136">
        <v>0</v>
      </c>
      <c r="F27" s="136">
        <v>0</v>
      </c>
      <c r="G27" s="136">
        <v>0</v>
      </c>
      <c r="H27" s="136">
        <v>989832</v>
      </c>
      <c r="I27" s="136">
        <v>989832</v>
      </c>
      <c r="J27" s="136">
        <v>0</v>
      </c>
      <c r="K27" s="136">
        <v>989832</v>
      </c>
      <c r="L27" s="136">
        <v>989832</v>
      </c>
      <c r="M27" s="136">
        <v>989832</v>
      </c>
      <c r="N27" s="136">
        <v>0</v>
      </c>
      <c r="O27" s="136">
        <v>0</v>
      </c>
      <c r="P27" s="136">
        <v>0</v>
      </c>
      <c r="Q27" s="136">
        <v>0</v>
      </c>
      <c r="R27" s="136">
        <v>0</v>
      </c>
      <c r="S27" s="136">
        <v>0</v>
      </c>
      <c r="T27" s="136">
        <v>0</v>
      </c>
    </row>
    <row r="28" spans="1:20" s="2" customFormat="1" ht="19.5" customHeight="1">
      <c r="A28" s="179" t="s">
        <v>137</v>
      </c>
      <c r="B28" s="179" t="s">
        <v>137</v>
      </c>
      <c r="C28" s="179" t="s">
        <v>137</v>
      </c>
      <c r="D28" s="137" t="s">
        <v>138</v>
      </c>
      <c r="E28" s="136">
        <v>0</v>
      </c>
      <c r="F28" s="136">
        <v>0</v>
      </c>
      <c r="G28" s="136">
        <v>0</v>
      </c>
      <c r="H28" s="136">
        <v>989832</v>
      </c>
      <c r="I28" s="136">
        <v>989832</v>
      </c>
      <c r="J28" s="136">
        <v>0</v>
      </c>
      <c r="K28" s="136">
        <v>989832</v>
      </c>
      <c r="L28" s="136">
        <v>989832</v>
      </c>
      <c r="M28" s="136">
        <v>989832</v>
      </c>
      <c r="N28" s="136">
        <v>0</v>
      </c>
      <c r="O28" s="136">
        <v>0</v>
      </c>
      <c r="P28" s="136">
        <v>0</v>
      </c>
      <c r="Q28" s="136">
        <v>0</v>
      </c>
      <c r="R28" s="136">
        <v>0</v>
      </c>
      <c r="S28" s="136">
        <v>0</v>
      </c>
      <c r="T28" s="136">
        <v>0</v>
      </c>
    </row>
    <row r="29" spans="1:20" s="2" customFormat="1" ht="19.5" customHeight="1">
      <c r="A29" s="179" t="s">
        <v>139</v>
      </c>
      <c r="B29" s="179" t="s">
        <v>139</v>
      </c>
      <c r="C29" s="179" t="s">
        <v>139</v>
      </c>
      <c r="D29" s="137" t="s">
        <v>140</v>
      </c>
      <c r="E29" s="136">
        <v>0</v>
      </c>
      <c r="F29" s="136">
        <v>0</v>
      </c>
      <c r="G29" s="136">
        <v>0</v>
      </c>
      <c r="H29" s="136">
        <v>989832</v>
      </c>
      <c r="I29" s="136">
        <v>989832</v>
      </c>
      <c r="J29" s="136">
        <v>0</v>
      </c>
      <c r="K29" s="136">
        <v>989832</v>
      </c>
      <c r="L29" s="136">
        <v>989832</v>
      </c>
      <c r="M29" s="136">
        <v>989832</v>
      </c>
      <c r="N29" s="136">
        <v>0</v>
      </c>
      <c r="O29" s="136">
        <v>0</v>
      </c>
      <c r="P29" s="136">
        <v>0</v>
      </c>
      <c r="Q29" s="136">
        <v>0</v>
      </c>
      <c r="R29" s="136">
        <v>0</v>
      </c>
      <c r="S29" s="136">
        <v>0</v>
      </c>
      <c r="T29" s="136">
        <v>0</v>
      </c>
    </row>
    <row r="30" spans="1:20" s="133" customFormat="1" ht="19.5" customHeight="1">
      <c r="A30" s="202" t="s">
        <v>182</v>
      </c>
      <c r="B30" s="202"/>
      <c r="C30" s="202"/>
      <c r="D30" s="202"/>
      <c r="E30" s="202"/>
      <c r="F30" s="202"/>
      <c r="G30" s="202"/>
      <c r="H30" s="202"/>
      <c r="I30" s="202"/>
      <c r="J30" s="202"/>
      <c r="K30" s="202"/>
      <c r="L30" s="202"/>
      <c r="M30" s="202"/>
      <c r="N30" s="202"/>
      <c r="O30" s="202"/>
      <c r="P30" s="202"/>
      <c r="Q30" s="202"/>
      <c r="R30" s="202"/>
      <c r="S30" s="202"/>
      <c r="T30" s="202"/>
    </row>
  </sheetData>
  <sheetProtection/>
  <mergeCells count="49">
    <mergeCell ref="S6:S7"/>
    <mergeCell ref="T6:T7"/>
    <mergeCell ref="A5:C7"/>
    <mergeCell ref="O5:O7"/>
    <mergeCell ref="P5:P7"/>
    <mergeCell ref="Q5:Q7"/>
    <mergeCell ref="R6:R7"/>
    <mergeCell ref="K5:K7"/>
    <mergeCell ref="L6:L7"/>
    <mergeCell ref="M6:M7"/>
    <mergeCell ref="N6:N7"/>
    <mergeCell ref="G5:G7"/>
    <mergeCell ref="H5:H7"/>
    <mergeCell ref="I5:I7"/>
    <mergeCell ref="J5:J7"/>
    <mergeCell ref="A27:C27"/>
    <mergeCell ref="A28:C28"/>
    <mergeCell ref="A29:C29"/>
    <mergeCell ref="A30:T30"/>
    <mergeCell ref="A23:C23"/>
    <mergeCell ref="A24:C24"/>
    <mergeCell ref="A25:C25"/>
    <mergeCell ref="A26:C26"/>
    <mergeCell ref="A19:C19"/>
    <mergeCell ref="A20:C20"/>
    <mergeCell ref="A21:C21"/>
    <mergeCell ref="A22:C22"/>
    <mergeCell ref="A15:C15"/>
    <mergeCell ref="A16:C16"/>
    <mergeCell ref="A17:C17"/>
    <mergeCell ref="A18:C18"/>
    <mergeCell ref="A11:C11"/>
    <mergeCell ref="A12:C12"/>
    <mergeCell ref="A13:C13"/>
    <mergeCell ref="A14:C14"/>
    <mergeCell ref="P4:T4"/>
    <mergeCell ref="L5:N5"/>
    <mergeCell ref="R5:T5"/>
    <mergeCell ref="A10:C10"/>
    <mergeCell ref="A8:A9"/>
    <mergeCell ref="B8:B9"/>
    <mergeCell ref="C8:C9"/>
    <mergeCell ref="D5:D7"/>
    <mergeCell ref="E5:E7"/>
    <mergeCell ref="F5:F7"/>
    <mergeCell ref="A4:D4"/>
    <mergeCell ref="E4:G4"/>
    <mergeCell ref="H4:J4"/>
    <mergeCell ref="K4:O4"/>
  </mergeCells>
  <printOptions/>
  <pageMargins left="0.7513888888888889" right="0.7513888888888889" top="1" bottom="1" header="0.5" footer="0.5"/>
  <pageSetup horizontalDpi="600" verticalDpi="600" orientation="landscape" paperSize="9" scale="55"/>
</worksheet>
</file>

<file path=xl/worksheets/sheet6.xml><?xml version="1.0" encoding="utf-8"?>
<worksheet xmlns="http://schemas.openxmlformats.org/spreadsheetml/2006/main" xmlns:r="http://schemas.openxmlformats.org/officeDocument/2006/relationships">
  <dimension ref="A1:I41"/>
  <sheetViews>
    <sheetView workbookViewId="0" topLeftCell="B15">
      <selection activeCell="I40" sqref="I40"/>
    </sheetView>
  </sheetViews>
  <sheetFormatPr defaultColWidth="9.140625" defaultRowHeight="12.75"/>
  <cols>
    <col min="1" max="1" width="7.00390625" style="19" customWidth="1"/>
    <col min="2" max="2" width="34.8515625" style="19" customWidth="1"/>
    <col min="3" max="3" width="23.00390625" style="19" customWidth="1"/>
    <col min="4" max="4" width="7.00390625" style="19" customWidth="1"/>
    <col min="5" max="5" width="23.140625" style="19" customWidth="1"/>
    <col min="6" max="6" width="22.140625" style="19" customWidth="1"/>
    <col min="7" max="7" width="6.8515625" style="19" customWidth="1"/>
    <col min="8" max="8" width="27.140625" style="19" customWidth="1"/>
    <col min="9" max="9" width="22.140625" style="19" customWidth="1"/>
    <col min="10" max="10" width="7.00390625" style="19" customWidth="1"/>
    <col min="11" max="11" width="36.7109375" style="19" customWidth="1"/>
    <col min="12" max="12" width="22.57421875" style="19" customWidth="1"/>
    <col min="13" max="16384" width="9.140625" style="19" customWidth="1"/>
  </cols>
  <sheetData>
    <row r="1" spans="1:9" s="117" customFormat="1" ht="19.5">
      <c r="A1" s="180" t="s">
        <v>183</v>
      </c>
      <c r="B1" s="180"/>
      <c r="C1" s="180"/>
      <c r="D1" s="180"/>
      <c r="E1" s="180"/>
      <c r="F1" s="180"/>
      <c r="G1" s="180"/>
      <c r="H1" s="180"/>
      <c r="I1" s="180"/>
    </row>
    <row r="2" s="71" customFormat="1" ht="15">
      <c r="I2" s="73" t="s">
        <v>184</v>
      </c>
    </row>
    <row r="3" spans="1:9" s="71" customFormat="1" ht="15">
      <c r="A3" s="74" t="s">
        <v>2</v>
      </c>
      <c r="I3" s="65" t="s">
        <v>3</v>
      </c>
    </row>
    <row r="4" spans="1:9" s="118" customFormat="1" ht="13.5" customHeight="1">
      <c r="A4" s="181" t="s">
        <v>176</v>
      </c>
      <c r="B4" s="182"/>
      <c r="C4" s="182"/>
      <c r="D4" s="182" t="s">
        <v>177</v>
      </c>
      <c r="E4" s="182"/>
      <c r="F4" s="182" t="s">
        <v>5</v>
      </c>
      <c r="G4" s="182" t="s">
        <v>5</v>
      </c>
      <c r="H4" s="182" t="s">
        <v>5</v>
      </c>
      <c r="I4" s="182" t="s">
        <v>5</v>
      </c>
    </row>
    <row r="5" spans="1:9" s="118" customFormat="1" ht="13.5" customHeight="1">
      <c r="A5" s="175" t="s">
        <v>185</v>
      </c>
      <c r="B5" s="212" t="s">
        <v>94</v>
      </c>
      <c r="C5" s="212" t="s">
        <v>9</v>
      </c>
      <c r="D5" s="212" t="s">
        <v>185</v>
      </c>
      <c r="E5" s="212" t="s">
        <v>94</v>
      </c>
      <c r="F5" s="212" t="s">
        <v>9</v>
      </c>
      <c r="G5" s="212" t="s">
        <v>185</v>
      </c>
      <c r="H5" s="212" t="s">
        <v>94</v>
      </c>
      <c r="I5" s="212" t="s">
        <v>9</v>
      </c>
    </row>
    <row r="6" spans="1:9" s="118" customFormat="1" ht="13.5" customHeight="1">
      <c r="A6" s="175"/>
      <c r="B6" s="212" t="s">
        <v>5</v>
      </c>
      <c r="C6" s="212" t="s">
        <v>5</v>
      </c>
      <c r="D6" s="212" t="s">
        <v>5</v>
      </c>
      <c r="E6" s="212" t="s">
        <v>5</v>
      </c>
      <c r="F6" s="212" t="s">
        <v>5</v>
      </c>
      <c r="G6" s="212" t="s">
        <v>5</v>
      </c>
      <c r="H6" s="212" t="s">
        <v>5</v>
      </c>
      <c r="I6" s="212" t="s">
        <v>5</v>
      </c>
    </row>
    <row r="7" spans="1:9" s="118" customFormat="1" ht="13.5" customHeight="1">
      <c r="A7" s="110" t="s">
        <v>186</v>
      </c>
      <c r="B7" s="111" t="s">
        <v>187</v>
      </c>
      <c r="C7" s="122">
        <f>SUM(C8:C20)</f>
        <v>14054436.57</v>
      </c>
      <c r="D7" s="111" t="s">
        <v>188</v>
      </c>
      <c r="E7" s="111" t="s">
        <v>189</v>
      </c>
      <c r="F7" s="122">
        <f>SUM(F8:F34)</f>
        <v>437123.39</v>
      </c>
      <c r="G7" s="111" t="s">
        <v>190</v>
      </c>
      <c r="H7" s="111" t="s">
        <v>191</v>
      </c>
      <c r="I7" s="114"/>
    </row>
    <row r="8" spans="1:9" s="118" customFormat="1" ht="13.5" customHeight="1">
      <c r="A8" s="110" t="s">
        <v>192</v>
      </c>
      <c r="B8" s="111" t="s">
        <v>193</v>
      </c>
      <c r="C8" s="123">
        <v>4505496</v>
      </c>
      <c r="D8" s="111" t="s">
        <v>194</v>
      </c>
      <c r="E8" s="111" t="s">
        <v>195</v>
      </c>
      <c r="F8" s="122">
        <v>3994.8</v>
      </c>
      <c r="G8" s="111" t="s">
        <v>196</v>
      </c>
      <c r="H8" s="111" t="s">
        <v>197</v>
      </c>
      <c r="I8" s="114"/>
    </row>
    <row r="9" spans="1:9" s="119" customFormat="1" ht="13.5" customHeight="1">
      <c r="A9" s="110" t="s">
        <v>198</v>
      </c>
      <c r="B9" s="111" t="s">
        <v>199</v>
      </c>
      <c r="C9" s="123">
        <v>260586</v>
      </c>
      <c r="D9" s="111" t="s">
        <v>200</v>
      </c>
      <c r="E9" s="111" t="s">
        <v>201</v>
      </c>
      <c r="F9" s="122"/>
      <c r="G9" s="111" t="s">
        <v>202</v>
      </c>
      <c r="H9" s="111" t="s">
        <v>203</v>
      </c>
      <c r="I9" s="114"/>
    </row>
    <row r="10" spans="1:9" s="119" customFormat="1" ht="13.5" customHeight="1">
      <c r="A10" s="110" t="s">
        <v>204</v>
      </c>
      <c r="B10" s="111" t="s">
        <v>205</v>
      </c>
      <c r="C10" s="123"/>
      <c r="D10" s="111" t="s">
        <v>206</v>
      </c>
      <c r="E10" s="111" t="s">
        <v>207</v>
      </c>
      <c r="F10" s="122"/>
      <c r="G10" s="111" t="s">
        <v>208</v>
      </c>
      <c r="H10" s="111" t="s">
        <v>209</v>
      </c>
      <c r="I10" s="114"/>
    </row>
    <row r="11" spans="1:9" s="119" customFormat="1" ht="13.5" customHeight="1">
      <c r="A11" s="110" t="s">
        <v>210</v>
      </c>
      <c r="B11" s="111" t="s">
        <v>211</v>
      </c>
      <c r="C11" s="123"/>
      <c r="D11" s="111" t="s">
        <v>212</v>
      </c>
      <c r="E11" s="111" t="s">
        <v>213</v>
      </c>
      <c r="F11" s="122"/>
      <c r="G11" s="111" t="s">
        <v>214</v>
      </c>
      <c r="H11" s="111" t="s">
        <v>215</v>
      </c>
      <c r="I11" s="114"/>
    </row>
    <row r="12" spans="1:9" s="119" customFormat="1" ht="13.5" customHeight="1">
      <c r="A12" s="110" t="s">
        <v>216</v>
      </c>
      <c r="B12" s="111" t="s">
        <v>217</v>
      </c>
      <c r="C12" s="123">
        <v>5301999</v>
      </c>
      <c r="D12" s="111" t="s">
        <v>218</v>
      </c>
      <c r="E12" s="111" t="s">
        <v>219</v>
      </c>
      <c r="F12" s="122">
        <v>10000</v>
      </c>
      <c r="G12" s="111" t="s">
        <v>220</v>
      </c>
      <c r="H12" s="111" t="s">
        <v>221</v>
      </c>
      <c r="I12" s="114"/>
    </row>
    <row r="13" spans="1:9" s="119" customFormat="1" ht="13.5" customHeight="1">
      <c r="A13" s="110" t="s">
        <v>222</v>
      </c>
      <c r="B13" s="111" t="s">
        <v>223</v>
      </c>
      <c r="C13" s="123">
        <v>1449229.44</v>
      </c>
      <c r="D13" s="111" t="s">
        <v>224</v>
      </c>
      <c r="E13" s="111" t="s">
        <v>225</v>
      </c>
      <c r="F13" s="122">
        <v>40000</v>
      </c>
      <c r="G13" s="111" t="s">
        <v>226</v>
      </c>
      <c r="H13" s="111" t="s">
        <v>227</v>
      </c>
      <c r="I13" s="114"/>
    </row>
    <row r="14" spans="1:9" s="119" customFormat="1" ht="13.5" customHeight="1">
      <c r="A14" s="110" t="s">
        <v>228</v>
      </c>
      <c r="B14" s="111" t="s">
        <v>229</v>
      </c>
      <c r="C14" s="123">
        <v>58362.37</v>
      </c>
      <c r="D14" s="111" t="s">
        <v>230</v>
      </c>
      <c r="E14" s="111" t="s">
        <v>231</v>
      </c>
      <c r="F14" s="122">
        <v>24830.2</v>
      </c>
      <c r="G14" s="111" t="s">
        <v>232</v>
      </c>
      <c r="H14" s="111" t="s">
        <v>233</v>
      </c>
      <c r="I14" s="114"/>
    </row>
    <row r="15" spans="1:9" s="119" customFormat="1" ht="13.5" customHeight="1">
      <c r="A15" s="110" t="s">
        <v>234</v>
      </c>
      <c r="B15" s="111" t="s">
        <v>235</v>
      </c>
      <c r="C15" s="123">
        <v>793837.8</v>
      </c>
      <c r="D15" s="111" t="s">
        <v>236</v>
      </c>
      <c r="E15" s="111" t="s">
        <v>237</v>
      </c>
      <c r="F15" s="122"/>
      <c r="G15" s="111" t="s">
        <v>238</v>
      </c>
      <c r="H15" s="111" t="s">
        <v>239</v>
      </c>
      <c r="I15" s="114"/>
    </row>
    <row r="16" spans="1:9" s="119" customFormat="1" ht="13.5" customHeight="1">
      <c r="A16" s="110" t="s">
        <v>240</v>
      </c>
      <c r="B16" s="111" t="s">
        <v>241</v>
      </c>
      <c r="C16" s="123">
        <v>594313.32</v>
      </c>
      <c r="D16" s="111" t="s">
        <v>242</v>
      </c>
      <c r="E16" s="111" t="s">
        <v>243</v>
      </c>
      <c r="F16" s="122"/>
      <c r="G16" s="111" t="s">
        <v>244</v>
      </c>
      <c r="H16" s="111" t="s">
        <v>245</v>
      </c>
      <c r="I16" s="114"/>
    </row>
    <row r="17" spans="1:9" s="119" customFormat="1" ht="13.5" customHeight="1">
      <c r="A17" s="110" t="s">
        <v>246</v>
      </c>
      <c r="B17" s="111" t="s">
        <v>247</v>
      </c>
      <c r="C17" s="123">
        <v>100780.64</v>
      </c>
      <c r="D17" s="111" t="s">
        <v>248</v>
      </c>
      <c r="E17" s="111" t="s">
        <v>249</v>
      </c>
      <c r="F17" s="122">
        <v>19967</v>
      </c>
      <c r="G17" s="111" t="s">
        <v>250</v>
      </c>
      <c r="H17" s="111" t="s">
        <v>251</v>
      </c>
      <c r="I17" s="114"/>
    </row>
    <row r="18" spans="1:9" s="119" customFormat="1" ht="13.5" customHeight="1">
      <c r="A18" s="110" t="s">
        <v>252</v>
      </c>
      <c r="B18" s="111" t="s">
        <v>140</v>
      </c>
      <c r="C18" s="123">
        <v>989832</v>
      </c>
      <c r="D18" s="111" t="s">
        <v>253</v>
      </c>
      <c r="E18" s="111" t="s">
        <v>254</v>
      </c>
      <c r="F18" s="122"/>
      <c r="G18" s="111" t="s">
        <v>255</v>
      </c>
      <c r="H18" s="111" t="s">
        <v>256</v>
      </c>
      <c r="I18" s="114"/>
    </row>
    <row r="19" spans="1:9" s="119" customFormat="1" ht="13.5" customHeight="1">
      <c r="A19" s="110" t="s">
        <v>257</v>
      </c>
      <c r="B19" s="111" t="s">
        <v>258</v>
      </c>
      <c r="C19" s="123"/>
      <c r="D19" s="111" t="s">
        <v>259</v>
      </c>
      <c r="E19" s="111" t="s">
        <v>260</v>
      </c>
      <c r="F19" s="122"/>
      <c r="G19" s="111" t="s">
        <v>261</v>
      </c>
      <c r="H19" s="111" t="s">
        <v>262</v>
      </c>
      <c r="I19" s="114"/>
    </row>
    <row r="20" spans="1:9" s="119" customFormat="1" ht="13.5" customHeight="1">
      <c r="A20" s="110" t="s">
        <v>263</v>
      </c>
      <c r="B20" s="111" t="s">
        <v>264</v>
      </c>
      <c r="C20" s="122"/>
      <c r="D20" s="111" t="s">
        <v>265</v>
      </c>
      <c r="E20" s="111" t="s">
        <v>266</v>
      </c>
      <c r="F20" s="122"/>
      <c r="G20" s="111" t="s">
        <v>267</v>
      </c>
      <c r="H20" s="111" t="s">
        <v>268</v>
      </c>
      <c r="I20" s="112"/>
    </row>
    <row r="21" spans="1:9" s="119" customFormat="1" ht="13.5" customHeight="1">
      <c r="A21" s="110" t="s">
        <v>269</v>
      </c>
      <c r="B21" s="111" t="s">
        <v>270</v>
      </c>
      <c r="C21" s="122">
        <f>C23+C25+C26</f>
        <v>5291017.96</v>
      </c>
      <c r="D21" s="111" t="s">
        <v>271</v>
      </c>
      <c r="E21" s="111" t="s">
        <v>272</v>
      </c>
      <c r="F21" s="122"/>
      <c r="G21" s="111" t="s">
        <v>273</v>
      </c>
      <c r="H21" s="111" t="s">
        <v>274</v>
      </c>
      <c r="I21" s="112"/>
    </row>
    <row r="22" spans="1:9" s="119" customFormat="1" ht="13.5" customHeight="1">
      <c r="A22" s="110" t="s">
        <v>275</v>
      </c>
      <c r="B22" s="111" t="s">
        <v>276</v>
      </c>
      <c r="C22" s="122"/>
      <c r="D22" s="111" t="s">
        <v>277</v>
      </c>
      <c r="E22" s="111" t="s">
        <v>278</v>
      </c>
      <c r="F22" s="122"/>
      <c r="G22" s="111" t="s">
        <v>279</v>
      </c>
      <c r="H22" s="111" t="s">
        <v>280</v>
      </c>
      <c r="I22" s="112"/>
    </row>
    <row r="23" spans="1:9" s="119" customFormat="1" ht="13.5" customHeight="1">
      <c r="A23" s="110" t="s">
        <v>281</v>
      </c>
      <c r="B23" s="111" t="s">
        <v>282</v>
      </c>
      <c r="C23" s="122">
        <v>4915322.96</v>
      </c>
      <c r="D23" s="111" t="s">
        <v>283</v>
      </c>
      <c r="E23" s="111" t="s">
        <v>284</v>
      </c>
      <c r="F23" s="122"/>
      <c r="G23" s="111" t="s">
        <v>285</v>
      </c>
      <c r="H23" s="111" t="s">
        <v>286</v>
      </c>
      <c r="I23" s="112"/>
    </row>
    <row r="24" spans="1:9" s="119" customFormat="1" ht="13.5" customHeight="1">
      <c r="A24" s="110" t="s">
        <v>287</v>
      </c>
      <c r="B24" s="111" t="s">
        <v>288</v>
      </c>
      <c r="C24" s="122"/>
      <c r="D24" s="111" t="s">
        <v>289</v>
      </c>
      <c r="E24" s="111" t="s">
        <v>290</v>
      </c>
      <c r="F24" s="122"/>
      <c r="G24" s="111" t="s">
        <v>291</v>
      </c>
      <c r="H24" s="111" t="s">
        <v>292</v>
      </c>
      <c r="I24" s="112"/>
    </row>
    <row r="25" spans="1:9" s="119" customFormat="1" ht="13.5" customHeight="1">
      <c r="A25" s="110" t="s">
        <v>293</v>
      </c>
      <c r="B25" s="111" t="s">
        <v>294</v>
      </c>
      <c r="C25" s="122">
        <v>348896.8</v>
      </c>
      <c r="D25" s="111" t="s">
        <v>295</v>
      </c>
      <c r="E25" s="111" t="s">
        <v>296</v>
      </c>
      <c r="F25" s="122"/>
      <c r="G25" s="111" t="s">
        <v>297</v>
      </c>
      <c r="H25" s="111" t="s">
        <v>298</v>
      </c>
      <c r="I25" s="112"/>
    </row>
    <row r="26" spans="1:9" s="119" customFormat="1" ht="13.5" customHeight="1">
      <c r="A26" s="110" t="s">
        <v>299</v>
      </c>
      <c r="B26" s="111" t="s">
        <v>300</v>
      </c>
      <c r="C26" s="122">
        <v>26798.2</v>
      </c>
      <c r="D26" s="111" t="s">
        <v>301</v>
      </c>
      <c r="E26" s="111" t="s">
        <v>302</v>
      </c>
      <c r="F26" s="122"/>
      <c r="G26" s="111" t="s">
        <v>303</v>
      </c>
      <c r="H26" s="111" t="s">
        <v>304</v>
      </c>
      <c r="I26" s="112"/>
    </row>
    <row r="27" spans="1:9" s="119" customFormat="1" ht="13.5" customHeight="1">
      <c r="A27" s="110" t="s">
        <v>305</v>
      </c>
      <c r="B27" s="111" t="s">
        <v>306</v>
      </c>
      <c r="C27" s="112"/>
      <c r="D27" s="111" t="s">
        <v>307</v>
      </c>
      <c r="E27" s="111" t="s">
        <v>308</v>
      </c>
      <c r="F27" s="122">
        <v>48500</v>
      </c>
      <c r="G27" s="111" t="s">
        <v>309</v>
      </c>
      <c r="H27" s="111" t="s">
        <v>310</v>
      </c>
      <c r="I27" s="112"/>
    </row>
    <row r="28" spans="1:9" s="119" customFormat="1" ht="13.5" customHeight="1">
      <c r="A28" s="110" t="s">
        <v>311</v>
      </c>
      <c r="B28" s="111" t="s">
        <v>312</v>
      </c>
      <c r="C28" s="112"/>
      <c r="D28" s="111" t="s">
        <v>313</v>
      </c>
      <c r="E28" s="111" t="s">
        <v>314</v>
      </c>
      <c r="F28" s="122"/>
      <c r="G28" s="111" t="s">
        <v>315</v>
      </c>
      <c r="H28" s="111" t="s">
        <v>316</v>
      </c>
      <c r="I28" s="112"/>
    </row>
    <row r="29" spans="1:9" s="119" customFormat="1" ht="13.5" customHeight="1">
      <c r="A29" s="110" t="s">
        <v>317</v>
      </c>
      <c r="B29" s="111" t="s">
        <v>318</v>
      </c>
      <c r="C29" s="112"/>
      <c r="D29" s="111" t="s">
        <v>319</v>
      </c>
      <c r="E29" s="111" t="s">
        <v>320</v>
      </c>
      <c r="F29" s="122">
        <v>161300</v>
      </c>
      <c r="G29" s="111" t="s">
        <v>321</v>
      </c>
      <c r="H29" s="111" t="s">
        <v>322</v>
      </c>
      <c r="I29" s="112"/>
    </row>
    <row r="30" spans="1:9" s="119" customFormat="1" ht="13.5" customHeight="1">
      <c r="A30" s="110" t="s">
        <v>323</v>
      </c>
      <c r="B30" s="111" t="s">
        <v>324</v>
      </c>
      <c r="C30" s="112"/>
      <c r="D30" s="111" t="s">
        <v>325</v>
      </c>
      <c r="E30" s="111" t="s">
        <v>326</v>
      </c>
      <c r="F30" s="122"/>
      <c r="G30" s="111" t="s">
        <v>327</v>
      </c>
      <c r="H30" s="111" t="s">
        <v>328</v>
      </c>
      <c r="I30" s="112"/>
    </row>
    <row r="31" spans="1:9" s="119" customFormat="1" ht="13.5" customHeight="1">
      <c r="A31" s="110" t="s">
        <v>329</v>
      </c>
      <c r="B31" s="111" t="s">
        <v>330</v>
      </c>
      <c r="C31" s="112"/>
      <c r="D31" s="111" t="s">
        <v>331</v>
      </c>
      <c r="E31" s="111" t="s">
        <v>332</v>
      </c>
      <c r="F31" s="122">
        <v>49931.39</v>
      </c>
      <c r="G31" s="111" t="s">
        <v>333</v>
      </c>
      <c r="H31" s="111" t="s">
        <v>334</v>
      </c>
      <c r="I31" s="112"/>
    </row>
    <row r="32" spans="1:9" s="119" customFormat="1" ht="13.5" customHeight="1">
      <c r="A32" s="110">
        <v>30311</v>
      </c>
      <c r="B32" s="111" t="s">
        <v>335</v>
      </c>
      <c r="C32" s="112"/>
      <c r="D32" s="111" t="s">
        <v>336</v>
      </c>
      <c r="E32" s="111" t="s">
        <v>337</v>
      </c>
      <c r="F32" s="122"/>
      <c r="G32" s="111" t="s">
        <v>338</v>
      </c>
      <c r="H32" s="111" t="s">
        <v>339</v>
      </c>
      <c r="I32" s="112"/>
    </row>
    <row r="33" spans="1:9" s="119" customFormat="1" ht="13.5" customHeight="1">
      <c r="A33" s="110" t="s">
        <v>340</v>
      </c>
      <c r="B33" s="111" t="s">
        <v>341</v>
      </c>
      <c r="C33" s="113"/>
      <c r="D33" s="111" t="s">
        <v>342</v>
      </c>
      <c r="E33" s="111" t="s">
        <v>343</v>
      </c>
      <c r="F33" s="122"/>
      <c r="G33" s="111" t="s">
        <v>344</v>
      </c>
      <c r="H33" s="111" t="s">
        <v>345</v>
      </c>
      <c r="I33" s="112"/>
    </row>
    <row r="34" spans="1:9" s="119" customFormat="1" ht="13.5" customHeight="1">
      <c r="A34" s="110" t="s">
        <v>5</v>
      </c>
      <c r="B34" s="111" t="s">
        <v>5</v>
      </c>
      <c r="C34" s="113"/>
      <c r="D34" s="111" t="s">
        <v>346</v>
      </c>
      <c r="E34" s="111" t="s">
        <v>347</v>
      </c>
      <c r="F34" s="122">
        <v>78600</v>
      </c>
      <c r="G34" s="111" t="s">
        <v>348</v>
      </c>
      <c r="H34" s="111" t="s">
        <v>349</v>
      </c>
      <c r="I34" s="112"/>
    </row>
    <row r="35" spans="1:9" s="119" customFormat="1" ht="13.5" customHeight="1">
      <c r="A35" s="110" t="s">
        <v>5</v>
      </c>
      <c r="B35" s="111" t="s">
        <v>5</v>
      </c>
      <c r="C35" s="113"/>
      <c r="D35" s="111" t="s">
        <v>350</v>
      </c>
      <c r="E35" s="111" t="s">
        <v>351</v>
      </c>
      <c r="F35" s="112">
        <f>SUM(F36:F39)</f>
        <v>0</v>
      </c>
      <c r="G35" s="111" t="s">
        <v>5</v>
      </c>
      <c r="H35" s="111" t="s">
        <v>5</v>
      </c>
      <c r="I35" s="112"/>
    </row>
    <row r="36" spans="1:9" s="120" customFormat="1" ht="13.5" customHeight="1">
      <c r="A36" s="124" t="s">
        <v>5</v>
      </c>
      <c r="B36" s="125" t="s">
        <v>5</v>
      </c>
      <c r="C36" s="126"/>
      <c r="D36" s="125" t="s">
        <v>352</v>
      </c>
      <c r="E36" s="125" t="s">
        <v>353</v>
      </c>
      <c r="F36" s="127"/>
      <c r="G36" s="125" t="s">
        <v>5</v>
      </c>
      <c r="H36" s="125" t="s">
        <v>5</v>
      </c>
      <c r="I36" s="127"/>
    </row>
    <row r="37" spans="1:9" s="120" customFormat="1" ht="13.5" customHeight="1">
      <c r="A37" s="128" t="s">
        <v>5</v>
      </c>
      <c r="B37" s="128" t="s">
        <v>5</v>
      </c>
      <c r="C37" s="129"/>
      <c r="D37" s="128" t="s">
        <v>354</v>
      </c>
      <c r="E37" s="128" t="s">
        <v>355</v>
      </c>
      <c r="F37" s="130"/>
      <c r="G37" s="128"/>
      <c r="H37" s="128"/>
      <c r="I37" s="128"/>
    </row>
    <row r="38" spans="1:9" s="121" customFormat="1" ht="13.5">
      <c r="A38" s="128" t="s">
        <v>5</v>
      </c>
      <c r="B38" s="128" t="s">
        <v>5</v>
      </c>
      <c r="C38" s="129"/>
      <c r="D38" s="128" t="s">
        <v>356</v>
      </c>
      <c r="E38" s="128" t="s">
        <v>357</v>
      </c>
      <c r="F38" s="130"/>
      <c r="G38" s="128" t="s">
        <v>5</v>
      </c>
      <c r="H38" s="128" t="s">
        <v>5</v>
      </c>
      <c r="I38" s="128" t="s">
        <v>5</v>
      </c>
    </row>
    <row r="39" spans="1:9" s="121" customFormat="1" ht="13.5">
      <c r="A39" s="128" t="s">
        <v>5</v>
      </c>
      <c r="B39" s="128" t="s">
        <v>5</v>
      </c>
      <c r="C39" s="129"/>
      <c r="D39" s="128" t="s">
        <v>358</v>
      </c>
      <c r="E39" s="128" t="s">
        <v>359</v>
      </c>
      <c r="F39" s="130"/>
      <c r="G39" s="128" t="s">
        <v>5</v>
      </c>
      <c r="H39" s="128" t="s">
        <v>5</v>
      </c>
      <c r="I39" s="128" t="s">
        <v>5</v>
      </c>
    </row>
    <row r="40" spans="1:9" s="121" customFormat="1" ht="13.5">
      <c r="A40" s="183" t="s">
        <v>360</v>
      </c>
      <c r="B40" s="183"/>
      <c r="C40" s="130">
        <f>C21+C7</f>
        <v>19345454.53</v>
      </c>
      <c r="D40" s="184" t="s">
        <v>361</v>
      </c>
      <c r="E40" s="185"/>
      <c r="F40" s="185"/>
      <c r="G40" s="185"/>
      <c r="H40" s="185"/>
      <c r="I40" s="131">
        <f>F7</f>
        <v>437123.39</v>
      </c>
    </row>
    <row r="41" spans="1:9" s="121" customFormat="1" ht="13.5">
      <c r="A41" s="186" t="s">
        <v>362</v>
      </c>
      <c r="B41" s="187"/>
      <c r="C41" s="187" t="s">
        <v>5</v>
      </c>
      <c r="D41" s="187" t="s">
        <v>5</v>
      </c>
      <c r="E41" s="174" t="s">
        <v>5</v>
      </c>
      <c r="F41" s="174" t="s">
        <v>5</v>
      </c>
      <c r="G41" s="174" t="s">
        <v>5</v>
      </c>
      <c r="H41" s="187" t="s">
        <v>5</v>
      </c>
      <c r="I41" s="187" t="s">
        <v>5</v>
      </c>
    </row>
  </sheetData>
  <sheetProtection/>
  <mergeCells count="15">
    <mergeCell ref="A41:I41"/>
    <mergeCell ref="A5:A6"/>
    <mergeCell ref="B5:B6"/>
    <mergeCell ref="C5:C6"/>
    <mergeCell ref="D5:D6"/>
    <mergeCell ref="E5:E6"/>
    <mergeCell ref="F5:F6"/>
    <mergeCell ref="G5:G6"/>
    <mergeCell ref="H5:H6"/>
    <mergeCell ref="I5:I6"/>
    <mergeCell ref="A1:I1"/>
    <mergeCell ref="A4:C4"/>
    <mergeCell ref="D4:I4"/>
    <mergeCell ref="A40:B40"/>
    <mergeCell ref="D40:H40"/>
  </mergeCells>
  <printOptions/>
  <pageMargins left="0.7480314960629921" right="0.7480314960629921" top="0.9842519685039371" bottom="0.9842519685039371" header="0.5118110236220472" footer="0.5118110236220472"/>
  <pageSetup horizontalDpi="600" verticalDpi="600" orientation="landscape" paperSize="9" scale="70"/>
</worksheet>
</file>

<file path=xl/worksheets/sheet7.xml><?xml version="1.0" encoding="utf-8"?>
<worksheet xmlns="http://schemas.openxmlformats.org/spreadsheetml/2006/main" xmlns:r="http://schemas.openxmlformats.org/officeDocument/2006/relationships">
  <sheetPr>
    <pageSetUpPr fitToPage="1"/>
  </sheetPr>
  <dimension ref="A1:L41"/>
  <sheetViews>
    <sheetView workbookViewId="0" topLeftCell="A15">
      <selection activeCell="A4" sqref="A4:C4"/>
    </sheetView>
  </sheetViews>
  <sheetFormatPr defaultColWidth="8.8515625" defaultRowHeight="12.75"/>
  <cols>
    <col min="1" max="1" width="18.140625" style="107" customWidth="1"/>
    <col min="2" max="2" width="33.8515625" style="107" customWidth="1"/>
    <col min="3" max="3" width="21.28125" style="107" customWidth="1"/>
    <col min="4" max="4" width="13.421875" style="107" customWidth="1"/>
    <col min="5" max="5" width="33.8515625" style="107" customWidth="1"/>
    <col min="6" max="9" width="21.140625" style="107" customWidth="1"/>
    <col min="10" max="10" width="20.28125" style="107" customWidth="1"/>
    <col min="11" max="11" width="27.7109375" style="107" customWidth="1"/>
    <col min="12" max="12" width="22.140625" style="107" customWidth="1"/>
    <col min="13" max="16384" width="8.8515625" style="107" customWidth="1"/>
  </cols>
  <sheetData>
    <row r="1" spans="1:12" ht="27">
      <c r="A1" s="213" t="s">
        <v>363</v>
      </c>
      <c r="B1" s="213"/>
      <c r="C1" s="213"/>
      <c r="D1" s="213"/>
      <c r="E1" s="213"/>
      <c r="F1" s="213"/>
      <c r="G1" s="213"/>
      <c r="H1" s="213"/>
      <c r="I1" s="213"/>
      <c r="J1" s="213"/>
      <c r="K1" s="213"/>
      <c r="L1" s="213"/>
    </row>
    <row r="2" ht="15">
      <c r="L2" s="115" t="s">
        <v>364</v>
      </c>
    </row>
    <row r="3" spans="1:12" ht="15">
      <c r="A3" s="108" t="s">
        <v>2</v>
      </c>
      <c r="F3" s="109"/>
      <c r="G3" s="109"/>
      <c r="H3" s="109"/>
      <c r="I3" s="109"/>
      <c r="L3" s="115" t="s">
        <v>3</v>
      </c>
    </row>
    <row r="4" spans="1:12" ht="15" customHeight="1">
      <c r="A4" s="181" t="s">
        <v>176</v>
      </c>
      <c r="B4" s="182"/>
      <c r="C4" s="182"/>
      <c r="D4" s="182" t="s">
        <v>177</v>
      </c>
      <c r="E4" s="182"/>
      <c r="F4" s="182"/>
      <c r="G4" s="182"/>
      <c r="H4" s="182"/>
      <c r="I4" s="182"/>
      <c r="J4" s="182"/>
      <c r="K4" s="182"/>
      <c r="L4" s="182"/>
    </row>
    <row r="5" spans="1:12" ht="15" customHeight="1">
      <c r="A5" s="175" t="s">
        <v>185</v>
      </c>
      <c r="B5" s="212" t="s">
        <v>94</v>
      </c>
      <c r="C5" s="212" t="s">
        <v>9</v>
      </c>
      <c r="D5" s="212" t="s">
        <v>185</v>
      </c>
      <c r="E5" s="212" t="s">
        <v>94</v>
      </c>
      <c r="F5" s="212" t="s">
        <v>9</v>
      </c>
      <c r="G5" s="212" t="s">
        <v>185</v>
      </c>
      <c r="H5" s="212" t="s">
        <v>94</v>
      </c>
      <c r="I5" s="212" t="s">
        <v>9</v>
      </c>
      <c r="J5" s="212" t="s">
        <v>185</v>
      </c>
      <c r="K5" s="212" t="s">
        <v>94</v>
      </c>
      <c r="L5" s="212" t="s">
        <v>9</v>
      </c>
    </row>
    <row r="6" spans="1:12" ht="15" customHeight="1">
      <c r="A6" s="175"/>
      <c r="B6" s="212"/>
      <c r="C6" s="212"/>
      <c r="D6" s="212"/>
      <c r="E6" s="212"/>
      <c r="F6" s="212"/>
      <c r="G6" s="212"/>
      <c r="H6" s="212"/>
      <c r="I6" s="212"/>
      <c r="J6" s="212"/>
      <c r="K6" s="212"/>
      <c r="L6" s="212"/>
    </row>
    <row r="7" spans="1:12" ht="15" customHeight="1">
      <c r="A7" s="110" t="s">
        <v>186</v>
      </c>
      <c r="B7" s="111" t="s">
        <v>187</v>
      </c>
      <c r="C7" s="112"/>
      <c r="D7" s="111" t="s">
        <v>188</v>
      </c>
      <c r="E7" s="111" t="s">
        <v>189</v>
      </c>
      <c r="F7" s="112">
        <f>SUM(F8:F34)</f>
        <v>121300</v>
      </c>
      <c r="G7" s="111">
        <v>309</v>
      </c>
      <c r="H7" s="111" t="s">
        <v>365</v>
      </c>
      <c r="I7" s="112"/>
      <c r="J7" s="111">
        <v>311</v>
      </c>
      <c r="K7" s="111" t="s">
        <v>366</v>
      </c>
      <c r="L7" s="114"/>
    </row>
    <row r="8" spans="1:12" ht="15" customHeight="1">
      <c r="A8" s="110" t="s">
        <v>192</v>
      </c>
      <c r="B8" s="111" t="s">
        <v>193</v>
      </c>
      <c r="C8" s="112"/>
      <c r="D8" s="111" t="s">
        <v>194</v>
      </c>
      <c r="E8" s="111" t="s">
        <v>195</v>
      </c>
      <c r="F8" s="112">
        <v>4000</v>
      </c>
      <c r="G8" s="111">
        <v>30901</v>
      </c>
      <c r="H8" s="111" t="s">
        <v>197</v>
      </c>
      <c r="I8" s="112"/>
      <c r="J8" s="111">
        <v>31101</v>
      </c>
      <c r="K8" s="111" t="s">
        <v>298</v>
      </c>
      <c r="L8" s="114"/>
    </row>
    <row r="9" spans="1:12" ht="15" customHeight="1">
      <c r="A9" s="110" t="s">
        <v>198</v>
      </c>
      <c r="B9" s="111" t="s">
        <v>199</v>
      </c>
      <c r="C9" s="112"/>
      <c r="D9" s="111" t="s">
        <v>200</v>
      </c>
      <c r="E9" s="111" t="s">
        <v>201</v>
      </c>
      <c r="F9" s="112"/>
      <c r="G9" s="111">
        <v>30902</v>
      </c>
      <c r="H9" s="111" t="s">
        <v>203</v>
      </c>
      <c r="I9" s="112"/>
      <c r="J9" s="111">
        <v>31199</v>
      </c>
      <c r="K9" s="111" t="s">
        <v>322</v>
      </c>
      <c r="L9" s="114"/>
    </row>
    <row r="10" spans="1:12" ht="15" customHeight="1">
      <c r="A10" s="110" t="s">
        <v>204</v>
      </c>
      <c r="B10" s="111" t="s">
        <v>205</v>
      </c>
      <c r="C10" s="112"/>
      <c r="D10" s="111" t="s">
        <v>206</v>
      </c>
      <c r="E10" s="111" t="s">
        <v>207</v>
      </c>
      <c r="F10" s="112"/>
      <c r="G10" s="111">
        <v>30903</v>
      </c>
      <c r="H10" s="111" t="s">
        <v>209</v>
      </c>
      <c r="I10" s="112"/>
      <c r="J10" s="111" t="s">
        <v>291</v>
      </c>
      <c r="K10" s="111" t="s">
        <v>292</v>
      </c>
      <c r="L10" s="114"/>
    </row>
    <row r="11" spans="1:12" ht="15" customHeight="1">
      <c r="A11" s="110" t="s">
        <v>210</v>
      </c>
      <c r="B11" s="111" t="s">
        <v>211</v>
      </c>
      <c r="C11" s="112"/>
      <c r="D11" s="111" t="s">
        <v>212</v>
      </c>
      <c r="E11" s="111" t="s">
        <v>213</v>
      </c>
      <c r="F11" s="112"/>
      <c r="G11" s="111">
        <v>30905</v>
      </c>
      <c r="H11" s="111" t="s">
        <v>215</v>
      </c>
      <c r="I11" s="112"/>
      <c r="J11" s="111" t="s">
        <v>297</v>
      </c>
      <c r="K11" s="111" t="s">
        <v>298</v>
      </c>
      <c r="L11" s="114"/>
    </row>
    <row r="12" spans="1:12" ht="15" customHeight="1">
      <c r="A12" s="110" t="s">
        <v>216</v>
      </c>
      <c r="B12" s="111" t="s">
        <v>217</v>
      </c>
      <c r="C12" s="112"/>
      <c r="D12" s="111" t="s">
        <v>218</v>
      </c>
      <c r="E12" s="111" t="s">
        <v>219</v>
      </c>
      <c r="F12" s="112"/>
      <c r="G12" s="111">
        <v>30906</v>
      </c>
      <c r="H12" s="111" t="s">
        <v>221</v>
      </c>
      <c r="I12" s="112"/>
      <c r="J12" s="111" t="s">
        <v>303</v>
      </c>
      <c r="K12" s="111" t="s">
        <v>304</v>
      </c>
      <c r="L12" s="114"/>
    </row>
    <row r="13" spans="1:12" ht="15" customHeight="1">
      <c r="A13" s="110" t="s">
        <v>222</v>
      </c>
      <c r="B13" s="111" t="s">
        <v>223</v>
      </c>
      <c r="C13" s="112"/>
      <c r="D13" s="111" t="s">
        <v>224</v>
      </c>
      <c r="E13" s="111" t="s">
        <v>225</v>
      </c>
      <c r="F13" s="112"/>
      <c r="G13" s="111">
        <v>30907</v>
      </c>
      <c r="H13" s="111" t="s">
        <v>227</v>
      </c>
      <c r="I13" s="112"/>
      <c r="J13" s="111" t="s">
        <v>309</v>
      </c>
      <c r="K13" s="111" t="s">
        <v>310</v>
      </c>
      <c r="L13" s="114"/>
    </row>
    <row r="14" spans="1:12" ht="15" customHeight="1">
      <c r="A14" s="110" t="s">
        <v>228</v>
      </c>
      <c r="B14" s="111" t="s">
        <v>229</v>
      </c>
      <c r="C14" s="112"/>
      <c r="D14" s="111" t="s">
        <v>230</v>
      </c>
      <c r="E14" s="111" t="s">
        <v>231</v>
      </c>
      <c r="F14" s="112"/>
      <c r="G14" s="111">
        <v>30908</v>
      </c>
      <c r="H14" s="111" t="s">
        <v>233</v>
      </c>
      <c r="I14" s="112"/>
      <c r="J14" s="111" t="s">
        <v>315</v>
      </c>
      <c r="K14" s="111" t="s">
        <v>316</v>
      </c>
      <c r="L14" s="114"/>
    </row>
    <row r="15" spans="1:12" ht="15" customHeight="1">
      <c r="A15" s="110" t="s">
        <v>234</v>
      </c>
      <c r="B15" s="111" t="s">
        <v>235</v>
      </c>
      <c r="C15" s="112"/>
      <c r="D15" s="111" t="s">
        <v>236</v>
      </c>
      <c r="E15" s="111" t="s">
        <v>237</v>
      </c>
      <c r="F15" s="112"/>
      <c r="G15" s="111">
        <v>30913</v>
      </c>
      <c r="H15" s="111" t="s">
        <v>262</v>
      </c>
      <c r="I15" s="112"/>
      <c r="J15" s="111" t="s">
        <v>321</v>
      </c>
      <c r="K15" s="111" t="s">
        <v>322</v>
      </c>
      <c r="L15" s="114"/>
    </row>
    <row r="16" spans="1:12" ht="15" customHeight="1">
      <c r="A16" s="110" t="s">
        <v>240</v>
      </c>
      <c r="B16" s="111" t="s">
        <v>241</v>
      </c>
      <c r="C16" s="112"/>
      <c r="D16" s="111" t="s">
        <v>242</v>
      </c>
      <c r="E16" s="111" t="s">
        <v>243</v>
      </c>
      <c r="F16" s="112"/>
      <c r="G16" s="111">
        <v>30919</v>
      </c>
      <c r="H16" s="111" t="s">
        <v>268</v>
      </c>
      <c r="I16" s="112"/>
      <c r="J16" s="116">
        <v>313</v>
      </c>
      <c r="K16" s="116" t="s">
        <v>367</v>
      </c>
      <c r="L16" s="114"/>
    </row>
    <row r="17" spans="1:12" ht="15" customHeight="1">
      <c r="A17" s="110" t="s">
        <v>246</v>
      </c>
      <c r="B17" s="111" t="s">
        <v>247</v>
      </c>
      <c r="C17" s="112"/>
      <c r="D17" s="111" t="s">
        <v>248</v>
      </c>
      <c r="E17" s="111" t="s">
        <v>249</v>
      </c>
      <c r="F17" s="112">
        <v>800</v>
      </c>
      <c r="G17" s="111">
        <v>20921</v>
      </c>
      <c r="H17" s="111" t="s">
        <v>274</v>
      </c>
      <c r="I17" s="112"/>
      <c r="J17" s="116">
        <v>31302</v>
      </c>
      <c r="K17" s="116" t="s">
        <v>368</v>
      </c>
      <c r="L17" s="114"/>
    </row>
    <row r="18" spans="1:12" ht="15" customHeight="1">
      <c r="A18" s="110" t="s">
        <v>252</v>
      </c>
      <c r="B18" s="111" t="s">
        <v>140</v>
      </c>
      <c r="C18" s="112"/>
      <c r="D18" s="111" t="s">
        <v>253</v>
      </c>
      <c r="E18" s="111" t="s">
        <v>254</v>
      </c>
      <c r="F18" s="112"/>
      <c r="G18" s="111">
        <v>30922</v>
      </c>
      <c r="H18" s="111" t="s">
        <v>280</v>
      </c>
      <c r="I18" s="112"/>
      <c r="J18" s="116">
        <v>31303</v>
      </c>
      <c r="K18" s="116" t="s">
        <v>369</v>
      </c>
      <c r="L18" s="114"/>
    </row>
    <row r="19" spans="1:12" ht="15" customHeight="1">
      <c r="A19" s="110" t="s">
        <v>257</v>
      </c>
      <c r="B19" s="111" t="s">
        <v>258</v>
      </c>
      <c r="C19" s="112"/>
      <c r="D19" s="111" t="s">
        <v>259</v>
      </c>
      <c r="E19" s="111" t="s">
        <v>260</v>
      </c>
      <c r="F19" s="112"/>
      <c r="G19" s="111">
        <v>30999</v>
      </c>
      <c r="H19" s="111" t="s">
        <v>370</v>
      </c>
      <c r="I19" s="112"/>
      <c r="J19" s="116">
        <v>31304</v>
      </c>
      <c r="K19" s="116" t="s">
        <v>371</v>
      </c>
      <c r="L19" s="114"/>
    </row>
    <row r="20" spans="1:12" ht="15" customHeight="1">
      <c r="A20" s="110" t="s">
        <v>263</v>
      </c>
      <c r="B20" s="111" t="s">
        <v>264</v>
      </c>
      <c r="C20" s="112"/>
      <c r="D20" s="111" t="s">
        <v>265</v>
      </c>
      <c r="E20" s="111" t="s">
        <v>266</v>
      </c>
      <c r="F20" s="112"/>
      <c r="G20" s="111" t="s">
        <v>190</v>
      </c>
      <c r="H20" s="111" t="s">
        <v>191</v>
      </c>
      <c r="I20" s="112"/>
      <c r="J20" s="111" t="s">
        <v>327</v>
      </c>
      <c r="K20" s="111" t="s">
        <v>328</v>
      </c>
      <c r="L20" s="112"/>
    </row>
    <row r="21" spans="1:12" ht="15" customHeight="1">
      <c r="A21" s="110" t="s">
        <v>269</v>
      </c>
      <c r="B21" s="111" t="s">
        <v>270</v>
      </c>
      <c r="C21" s="112"/>
      <c r="D21" s="111" t="s">
        <v>271</v>
      </c>
      <c r="E21" s="111" t="s">
        <v>272</v>
      </c>
      <c r="F21" s="112">
        <v>500</v>
      </c>
      <c r="G21" s="111" t="s">
        <v>196</v>
      </c>
      <c r="H21" s="111" t="s">
        <v>197</v>
      </c>
      <c r="I21" s="112"/>
      <c r="J21" s="111" t="s">
        <v>338</v>
      </c>
      <c r="K21" s="111" t="s">
        <v>339</v>
      </c>
      <c r="L21" s="112"/>
    </row>
    <row r="22" spans="1:12" ht="15" customHeight="1">
      <c r="A22" s="110" t="s">
        <v>275</v>
      </c>
      <c r="B22" s="111" t="s">
        <v>276</v>
      </c>
      <c r="C22" s="112"/>
      <c r="D22" s="111" t="s">
        <v>277</v>
      </c>
      <c r="E22" s="111" t="s">
        <v>278</v>
      </c>
      <c r="F22" s="112"/>
      <c r="G22" s="111" t="s">
        <v>202</v>
      </c>
      <c r="H22" s="111" t="s">
        <v>203</v>
      </c>
      <c r="I22" s="112"/>
      <c r="J22" s="111" t="s">
        <v>344</v>
      </c>
      <c r="K22" s="111" t="s">
        <v>345</v>
      </c>
      <c r="L22" s="112"/>
    </row>
    <row r="23" spans="1:12" ht="15" customHeight="1">
      <c r="A23" s="110" t="s">
        <v>281</v>
      </c>
      <c r="B23" s="111" t="s">
        <v>282</v>
      </c>
      <c r="C23" s="112"/>
      <c r="D23" s="111" t="s">
        <v>283</v>
      </c>
      <c r="E23" s="111" t="s">
        <v>284</v>
      </c>
      <c r="F23" s="112"/>
      <c r="G23" s="111" t="s">
        <v>208</v>
      </c>
      <c r="H23" s="111" t="s">
        <v>209</v>
      </c>
      <c r="I23" s="112"/>
      <c r="J23" s="111">
        <v>39909</v>
      </c>
      <c r="K23" s="111" t="s">
        <v>372</v>
      </c>
      <c r="L23" s="112"/>
    </row>
    <row r="24" spans="1:12" ht="15" customHeight="1">
      <c r="A24" s="110" t="s">
        <v>287</v>
      </c>
      <c r="B24" s="111" t="s">
        <v>288</v>
      </c>
      <c r="C24" s="112"/>
      <c r="D24" s="111" t="s">
        <v>289</v>
      </c>
      <c r="E24" s="111" t="s">
        <v>290</v>
      </c>
      <c r="F24" s="112">
        <v>101200</v>
      </c>
      <c r="G24" s="111" t="s">
        <v>214</v>
      </c>
      <c r="H24" s="111" t="s">
        <v>215</v>
      </c>
      <c r="I24" s="112"/>
      <c r="J24" s="111">
        <v>39910</v>
      </c>
      <c r="K24" s="111" t="s">
        <v>373</v>
      </c>
      <c r="L24" s="112"/>
    </row>
    <row r="25" spans="1:12" ht="15" customHeight="1">
      <c r="A25" s="110" t="s">
        <v>293</v>
      </c>
      <c r="B25" s="111" t="s">
        <v>294</v>
      </c>
      <c r="C25" s="112"/>
      <c r="D25" s="111" t="s">
        <v>295</v>
      </c>
      <c r="E25" s="111" t="s">
        <v>296</v>
      </c>
      <c r="F25" s="112"/>
      <c r="G25" s="111" t="s">
        <v>220</v>
      </c>
      <c r="H25" s="111" t="s">
        <v>221</v>
      </c>
      <c r="I25" s="112"/>
      <c r="J25" s="111">
        <v>39999</v>
      </c>
      <c r="K25" s="111" t="s">
        <v>349</v>
      </c>
      <c r="L25" s="112"/>
    </row>
    <row r="26" spans="1:12" ht="15" customHeight="1">
      <c r="A26" s="110" t="s">
        <v>299</v>
      </c>
      <c r="B26" s="111" t="s">
        <v>300</v>
      </c>
      <c r="C26" s="112"/>
      <c r="D26" s="111" t="s">
        <v>301</v>
      </c>
      <c r="E26" s="111" t="s">
        <v>302</v>
      </c>
      <c r="F26" s="112"/>
      <c r="G26" s="111" t="s">
        <v>226</v>
      </c>
      <c r="H26" s="111" t="s">
        <v>227</v>
      </c>
      <c r="I26" s="112"/>
      <c r="J26" s="111"/>
      <c r="K26" s="111"/>
      <c r="L26" s="112"/>
    </row>
    <row r="27" spans="1:12" ht="15" customHeight="1">
      <c r="A27" s="110" t="s">
        <v>305</v>
      </c>
      <c r="B27" s="111" t="s">
        <v>306</v>
      </c>
      <c r="C27" s="112"/>
      <c r="D27" s="111" t="s">
        <v>307</v>
      </c>
      <c r="E27" s="111" t="s">
        <v>308</v>
      </c>
      <c r="F27" s="112">
        <v>14800</v>
      </c>
      <c r="G27" s="111" t="s">
        <v>232</v>
      </c>
      <c r="H27" s="111" t="s">
        <v>233</v>
      </c>
      <c r="I27" s="112"/>
      <c r="J27" s="111"/>
      <c r="K27" s="111"/>
      <c r="L27" s="112"/>
    </row>
    <row r="28" spans="1:12" ht="15" customHeight="1">
      <c r="A28" s="110" t="s">
        <v>311</v>
      </c>
      <c r="B28" s="111" t="s">
        <v>312</v>
      </c>
      <c r="C28" s="112"/>
      <c r="D28" s="111" t="s">
        <v>313</v>
      </c>
      <c r="E28" s="111" t="s">
        <v>314</v>
      </c>
      <c r="F28" s="112"/>
      <c r="G28" s="111" t="s">
        <v>238</v>
      </c>
      <c r="H28" s="111" t="s">
        <v>239</v>
      </c>
      <c r="I28" s="112"/>
      <c r="J28" s="111"/>
      <c r="K28" s="111"/>
      <c r="L28" s="112"/>
    </row>
    <row r="29" spans="1:12" ht="15" customHeight="1">
      <c r="A29" s="110" t="s">
        <v>317</v>
      </c>
      <c r="B29" s="111" t="s">
        <v>318</v>
      </c>
      <c r="C29" s="112"/>
      <c r="D29" s="111" t="s">
        <v>319</v>
      </c>
      <c r="E29" s="111" t="s">
        <v>320</v>
      </c>
      <c r="F29" s="112"/>
      <c r="G29" s="111" t="s">
        <v>244</v>
      </c>
      <c r="H29" s="111" t="s">
        <v>245</v>
      </c>
      <c r="I29" s="112"/>
      <c r="J29" s="111"/>
      <c r="K29" s="111"/>
      <c r="L29" s="112"/>
    </row>
    <row r="30" spans="1:12" ht="15" customHeight="1">
      <c r="A30" s="110" t="s">
        <v>323</v>
      </c>
      <c r="B30" s="111" t="s">
        <v>324</v>
      </c>
      <c r="C30" s="112"/>
      <c r="D30" s="111" t="s">
        <v>325</v>
      </c>
      <c r="E30" s="111" t="s">
        <v>326</v>
      </c>
      <c r="F30" s="112"/>
      <c r="G30" s="111" t="s">
        <v>250</v>
      </c>
      <c r="H30" s="111" t="s">
        <v>251</v>
      </c>
      <c r="I30" s="112"/>
      <c r="J30" s="111"/>
      <c r="K30" s="111"/>
      <c r="L30" s="112"/>
    </row>
    <row r="31" spans="1:12" ht="15" customHeight="1">
      <c r="A31" s="110" t="s">
        <v>329</v>
      </c>
      <c r="B31" s="111" t="s">
        <v>330</v>
      </c>
      <c r="C31" s="112"/>
      <c r="D31" s="111" t="s">
        <v>331</v>
      </c>
      <c r="E31" s="111" t="s">
        <v>332</v>
      </c>
      <c r="F31" s="112"/>
      <c r="G31" s="111" t="s">
        <v>255</v>
      </c>
      <c r="H31" s="111" t="s">
        <v>256</v>
      </c>
      <c r="I31" s="112"/>
      <c r="J31" s="111"/>
      <c r="K31" s="111"/>
      <c r="L31" s="112"/>
    </row>
    <row r="32" spans="1:12" ht="15" customHeight="1">
      <c r="A32" s="110">
        <v>30311</v>
      </c>
      <c r="B32" s="111" t="s">
        <v>335</v>
      </c>
      <c r="C32" s="112"/>
      <c r="D32" s="111" t="s">
        <v>336</v>
      </c>
      <c r="E32" s="111" t="s">
        <v>337</v>
      </c>
      <c r="F32" s="112"/>
      <c r="G32" s="111" t="s">
        <v>261</v>
      </c>
      <c r="H32" s="111" t="s">
        <v>262</v>
      </c>
      <c r="I32" s="112"/>
      <c r="J32" s="111"/>
      <c r="K32" s="111"/>
      <c r="L32" s="112"/>
    </row>
    <row r="33" spans="1:12" ht="15" customHeight="1">
      <c r="A33" s="110" t="s">
        <v>340</v>
      </c>
      <c r="B33" s="111" t="s">
        <v>374</v>
      </c>
      <c r="C33" s="113"/>
      <c r="D33" s="111" t="s">
        <v>342</v>
      </c>
      <c r="E33" s="111" t="s">
        <v>343</v>
      </c>
      <c r="F33" s="112"/>
      <c r="G33" s="111" t="s">
        <v>267</v>
      </c>
      <c r="H33" s="111" t="s">
        <v>268</v>
      </c>
      <c r="I33" s="112"/>
      <c r="J33" s="111"/>
      <c r="K33" s="111"/>
      <c r="L33" s="112"/>
    </row>
    <row r="34" spans="1:12" ht="15" customHeight="1">
      <c r="A34" s="110" t="s">
        <v>5</v>
      </c>
      <c r="B34" s="111" t="s">
        <v>5</v>
      </c>
      <c r="C34" s="113"/>
      <c r="D34" s="111" t="s">
        <v>346</v>
      </c>
      <c r="E34" s="111" t="s">
        <v>347</v>
      </c>
      <c r="F34" s="112"/>
      <c r="G34" s="111" t="s">
        <v>273</v>
      </c>
      <c r="H34" s="111" t="s">
        <v>274</v>
      </c>
      <c r="I34" s="112"/>
      <c r="J34" s="111"/>
      <c r="K34" s="111"/>
      <c r="L34" s="112"/>
    </row>
    <row r="35" spans="1:12" ht="16.5" customHeight="1">
      <c r="A35" s="110" t="s">
        <v>5</v>
      </c>
      <c r="B35" s="111" t="s">
        <v>5</v>
      </c>
      <c r="C35" s="113"/>
      <c r="D35" s="111" t="s">
        <v>350</v>
      </c>
      <c r="E35" s="111" t="s">
        <v>351</v>
      </c>
      <c r="F35" s="112"/>
      <c r="G35" s="111" t="s">
        <v>279</v>
      </c>
      <c r="H35" s="111" t="s">
        <v>280</v>
      </c>
      <c r="I35" s="112"/>
      <c r="J35" s="111"/>
      <c r="K35" s="111"/>
      <c r="L35" s="112"/>
    </row>
    <row r="36" spans="1:12" ht="15" customHeight="1">
      <c r="A36" s="110" t="s">
        <v>5</v>
      </c>
      <c r="B36" s="111" t="s">
        <v>5</v>
      </c>
      <c r="C36" s="113"/>
      <c r="D36" s="111" t="s">
        <v>352</v>
      </c>
      <c r="E36" s="111" t="s">
        <v>353</v>
      </c>
      <c r="F36" s="112"/>
      <c r="G36" s="111" t="s">
        <v>285</v>
      </c>
      <c r="H36" s="111" t="s">
        <v>286</v>
      </c>
      <c r="I36" s="112"/>
      <c r="J36" s="111"/>
      <c r="K36" s="111"/>
      <c r="L36" s="112"/>
    </row>
    <row r="37" spans="1:12" ht="15" customHeight="1">
      <c r="A37" s="110" t="s">
        <v>5</v>
      </c>
      <c r="B37" s="111" t="s">
        <v>5</v>
      </c>
      <c r="C37" s="113"/>
      <c r="D37" s="111" t="s">
        <v>354</v>
      </c>
      <c r="E37" s="111" t="s">
        <v>355</v>
      </c>
      <c r="F37" s="112"/>
      <c r="G37" s="111"/>
      <c r="H37" s="112"/>
      <c r="I37" s="112"/>
      <c r="J37" s="111"/>
      <c r="K37" s="111"/>
      <c r="L37" s="111"/>
    </row>
    <row r="38" spans="1:12" ht="15" customHeight="1">
      <c r="A38" s="110" t="s">
        <v>5</v>
      </c>
      <c r="B38" s="111" t="s">
        <v>5</v>
      </c>
      <c r="C38" s="113"/>
      <c r="D38" s="111" t="s">
        <v>356</v>
      </c>
      <c r="E38" s="111" t="s">
        <v>357</v>
      </c>
      <c r="F38" s="112"/>
      <c r="G38" s="111"/>
      <c r="H38" s="112"/>
      <c r="I38" s="112"/>
      <c r="J38" s="111" t="s">
        <v>5</v>
      </c>
      <c r="K38" s="111" t="s">
        <v>5</v>
      </c>
      <c r="L38" s="111" t="s">
        <v>5</v>
      </c>
    </row>
    <row r="39" spans="1:12" ht="15" customHeight="1">
      <c r="A39" s="110" t="s">
        <v>5</v>
      </c>
      <c r="B39" s="111" t="s">
        <v>5</v>
      </c>
      <c r="C39" s="113"/>
      <c r="D39" s="111" t="s">
        <v>358</v>
      </c>
      <c r="E39" s="111" t="s">
        <v>359</v>
      </c>
      <c r="F39" s="112"/>
      <c r="G39" s="111"/>
      <c r="H39" s="112"/>
      <c r="I39" s="112"/>
      <c r="J39" s="111" t="s">
        <v>5</v>
      </c>
      <c r="K39" s="111" t="s">
        <v>5</v>
      </c>
      <c r="L39" s="111" t="s">
        <v>5</v>
      </c>
    </row>
    <row r="40" spans="1:12" ht="15" customHeight="1">
      <c r="A40" s="214" t="s">
        <v>360</v>
      </c>
      <c r="B40" s="215"/>
      <c r="C40" s="112">
        <v>0</v>
      </c>
      <c r="D40" s="215" t="s">
        <v>361</v>
      </c>
      <c r="E40" s="215"/>
      <c r="F40" s="215"/>
      <c r="G40" s="215"/>
      <c r="H40" s="215"/>
      <c r="I40" s="215"/>
      <c r="J40" s="215"/>
      <c r="K40" s="215"/>
      <c r="L40" s="112">
        <v>121300</v>
      </c>
    </row>
    <row r="41" spans="1:12" ht="15" customHeight="1">
      <c r="A41" s="216" t="s">
        <v>375</v>
      </c>
      <c r="B41" s="217"/>
      <c r="C41" s="217"/>
      <c r="D41" s="217"/>
      <c r="E41" s="217"/>
      <c r="F41" s="217"/>
      <c r="G41" s="217"/>
      <c r="H41" s="217"/>
      <c r="I41" s="217"/>
      <c r="J41" s="217"/>
      <c r="K41" s="217"/>
      <c r="L41" s="217"/>
    </row>
  </sheetData>
  <sheetProtection/>
  <mergeCells count="18">
    <mergeCell ref="A41:L41"/>
    <mergeCell ref="A5:A6"/>
    <mergeCell ref="B5:B6"/>
    <mergeCell ref="C5:C6"/>
    <mergeCell ref="D5:D6"/>
    <mergeCell ref="E5:E6"/>
    <mergeCell ref="F5:F6"/>
    <mergeCell ref="G5:G6"/>
    <mergeCell ref="H5:H6"/>
    <mergeCell ref="I5:I6"/>
    <mergeCell ref="A1:L1"/>
    <mergeCell ref="A4:C4"/>
    <mergeCell ref="D4:L4"/>
    <mergeCell ref="A40:B40"/>
    <mergeCell ref="D40:K40"/>
    <mergeCell ref="J5:J6"/>
    <mergeCell ref="K5:K6"/>
    <mergeCell ref="L5:L6"/>
  </mergeCells>
  <printOptions/>
  <pageMargins left="0.75" right="0.75" top="1" bottom="1" header="0.5" footer="0.5"/>
  <pageSetup fitToHeight="1" fitToWidth="1" orientation="landscape" paperSize="9" scale="48"/>
</worksheet>
</file>

<file path=xl/worksheets/sheet8.xml><?xml version="1.0" encoding="utf-8"?>
<worksheet xmlns="http://schemas.openxmlformats.org/spreadsheetml/2006/main" xmlns:r="http://schemas.openxmlformats.org/officeDocument/2006/relationships">
  <dimension ref="A1:Q17"/>
  <sheetViews>
    <sheetView workbookViewId="0" topLeftCell="A1">
      <selection activeCell="E9" sqref="E9"/>
    </sheetView>
  </sheetViews>
  <sheetFormatPr defaultColWidth="9.140625" defaultRowHeight="12.75"/>
  <cols>
    <col min="1" max="3" width="3.140625" style="19" customWidth="1"/>
    <col min="4" max="4" width="37.421875" style="19" customWidth="1"/>
    <col min="5" max="8" width="16.00390625" style="19" customWidth="1"/>
    <col min="9" max="10" width="17.140625" style="19" customWidth="1"/>
    <col min="11" max="15" width="16.00390625" style="19" customWidth="1"/>
    <col min="16" max="16" width="17.140625" style="19" customWidth="1"/>
    <col min="17" max="17" width="16.00390625" style="19" customWidth="1"/>
    <col min="18" max="18" width="9.7109375" style="19" bestFit="1" customWidth="1"/>
    <col min="19" max="16384" width="9.140625" style="19" customWidth="1"/>
  </cols>
  <sheetData>
    <row r="1" ht="27">
      <c r="J1" s="72" t="s">
        <v>376</v>
      </c>
    </row>
    <row r="2" s="71" customFormat="1" ht="15">
      <c r="Q2" s="73" t="s">
        <v>377</v>
      </c>
    </row>
    <row r="3" spans="1:17" s="71" customFormat="1" ht="15">
      <c r="A3" s="74" t="s">
        <v>2</v>
      </c>
      <c r="Q3" s="65" t="s">
        <v>3</v>
      </c>
    </row>
    <row r="4" spans="1:17" ht="19.5" customHeight="1">
      <c r="A4" s="218" t="s">
        <v>7</v>
      </c>
      <c r="B4" s="218" t="s">
        <v>5</v>
      </c>
      <c r="C4" s="218" t="s">
        <v>5</v>
      </c>
      <c r="D4" s="218" t="s">
        <v>5</v>
      </c>
      <c r="E4" s="218" t="s">
        <v>170</v>
      </c>
      <c r="F4" s="218" t="s">
        <v>5</v>
      </c>
      <c r="G4" s="218" t="s">
        <v>5</v>
      </c>
      <c r="H4" s="218" t="s">
        <v>171</v>
      </c>
      <c r="I4" s="218" t="s">
        <v>5</v>
      </c>
      <c r="J4" s="218" t="s">
        <v>5</v>
      </c>
      <c r="K4" s="218" t="s">
        <v>172</v>
      </c>
      <c r="L4" s="218" t="s">
        <v>5</v>
      </c>
      <c r="M4" s="218" t="s">
        <v>5</v>
      </c>
      <c r="N4" s="218" t="s">
        <v>173</v>
      </c>
      <c r="O4" s="218" t="s">
        <v>5</v>
      </c>
      <c r="P4" s="218" t="s">
        <v>5</v>
      </c>
      <c r="Q4" s="218" t="s">
        <v>5</v>
      </c>
    </row>
    <row r="5" spans="1:17" ht="19.5" customHeight="1">
      <c r="A5" s="218" t="s">
        <v>93</v>
      </c>
      <c r="B5" s="218" t="s">
        <v>5</v>
      </c>
      <c r="C5" s="218" t="s">
        <v>5</v>
      </c>
      <c r="D5" s="218" t="s">
        <v>94</v>
      </c>
      <c r="E5" s="218" t="s">
        <v>100</v>
      </c>
      <c r="F5" s="218" t="s">
        <v>174</v>
      </c>
      <c r="G5" s="218" t="s">
        <v>175</v>
      </c>
      <c r="H5" s="218" t="s">
        <v>100</v>
      </c>
      <c r="I5" s="218" t="s">
        <v>144</v>
      </c>
      <c r="J5" s="218" t="s">
        <v>145</v>
      </c>
      <c r="K5" s="218" t="s">
        <v>100</v>
      </c>
      <c r="L5" s="218" t="s">
        <v>144</v>
      </c>
      <c r="M5" s="218" t="s">
        <v>145</v>
      </c>
      <c r="N5" s="218" t="s">
        <v>100</v>
      </c>
      <c r="O5" s="218" t="s">
        <v>174</v>
      </c>
      <c r="P5" s="218" t="s">
        <v>175</v>
      </c>
      <c r="Q5" s="218" t="s">
        <v>5</v>
      </c>
    </row>
    <row r="6" spans="1:17" ht="19.5" customHeight="1">
      <c r="A6" s="218" t="s">
        <v>5</v>
      </c>
      <c r="B6" s="218" t="s">
        <v>5</v>
      </c>
      <c r="C6" s="218" t="s">
        <v>5</v>
      </c>
      <c r="D6" s="218" t="s">
        <v>5</v>
      </c>
      <c r="E6" s="218" t="s">
        <v>5</v>
      </c>
      <c r="F6" s="218" t="s">
        <v>5</v>
      </c>
      <c r="G6" s="218" t="s">
        <v>95</v>
      </c>
      <c r="H6" s="218" t="s">
        <v>5</v>
      </c>
      <c r="I6" s="218" t="s">
        <v>5</v>
      </c>
      <c r="J6" s="218" t="s">
        <v>95</v>
      </c>
      <c r="K6" s="218" t="s">
        <v>5</v>
      </c>
      <c r="L6" s="218" t="s">
        <v>5</v>
      </c>
      <c r="M6" s="218" t="s">
        <v>95</v>
      </c>
      <c r="N6" s="218" t="s">
        <v>5</v>
      </c>
      <c r="O6" s="218" t="s">
        <v>5</v>
      </c>
      <c r="P6" s="218" t="s">
        <v>178</v>
      </c>
      <c r="Q6" s="218" t="s">
        <v>179</v>
      </c>
    </row>
    <row r="7" spans="1:17" ht="19.5" customHeight="1">
      <c r="A7" s="218" t="s">
        <v>5</v>
      </c>
      <c r="B7" s="218" t="s">
        <v>5</v>
      </c>
      <c r="C7" s="218" t="s">
        <v>5</v>
      </c>
      <c r="D7" s="218" t="s">
        <v>5</v>
      </c>
      <c r="E7" s="218" t="s">
        <v>5</v>
      </c>
      <c r="F7" s="218" t="s">
        <v>5</v>
      </c>
      <c r="G7" s="218" t="s">
        <v>5</v>
      </c>
      <c r="H7" s="218" t="s">
        <v>5</v>
      </c>
      <c r="I7" s="218" t="s">
        <v>5</v>
      </c>
      <c r="J7" s="218" t="s">
        <v>5</v>
      </c>
      <c r="K7" s="218" t="s">
        <v>5</v>
      </c>
      <c r="L7" s="218" t="s">
        <v>5</v>
      </c>
      <c r="M7" s="218" t="s">
        <v>5</v>
      </c>
      <c r="N7" s="218" t="s">
        <v>5</v>
      </c>
      <c r="O7" s="218" t="s">
        <v>5</v>
      </c>
      <c r="P7" s="218" t="s">
        <v>5</v>
      </c>
      <c r="Q7" s="218" t="s">
        <v>5</v>
      </c>
    </row>
    <row r="8" spans="1:17" ht="19.5" customHeight="1">
      <c r="A8" s="188" t="s">
        <v>97</v>
      </c>
      <c r="B8" s="198" t="s">
        <v>98</v>
      </c>
      <c r="C8" s="198" t="s">
        <v>99</v>
      </c>
      <c r="D8" s="97" t="s">
        <v>11</v>
      </c>
      <c r="E8" s="98" t="s">
        <v>12</v>
      </c>
      <c r="F8" s="98" t="s">
        <v>13</v>
      </c>
      <c r="G8" s="98" t="s">
        <v>19</v>
      </c>
      <c r="H8" s="98" t="s">
        <v>22</v>
      </c>
      <c r="I8" s="98" t="s">
        <v>25</v>
      </c>
      <c r="J8" s="98" t="s">
        <v>28</v>
      </c>
      <c r="K8" s="98" t="s">
        <v>31</v>
      </c>
      <c r="L8" s="98" t="s">
        <v>34</v>
      </c>
      <c r="M8" s="98" t="s">
        <v>36</v>
      </c>
      <c r="N8" s="98" t="s">
        <v>38</v>
      </c>
      <c r="O8" s="98" t="s">
        <v>40</v>
      </c>
      <c r="P8" s="98" t="s">
        <v>42</v>
      </c>
      <c r="Q8" s="98" t="s">
        <v>44</v>
      </c>
    </row>
    <row r="9" spans="1:17" ht="19.5" customHeight="1">
      <c r="A9" s="188" t="s">
        <v>5</v>
      </c>
      <c r="B9" s="198" t="s">
        <v>5</v>
      </c>
      <c r="C9" s="198" t="s">
        <v>5</v>
      </c>
      <c r="D9" s="97" t="s">
        <v>100</v>
      </c>
      <c r="E9" s="99" t="s">
        <v>5</v>
      </c>
      <c r="F9" s="99" t="s">
        <v>5</v>
      </c>
      <c r="G9" s="99" t="s">
        <v>5</v>
      </c>
      <c r="H9" s="99" t="s">
        <v>5</v>
      </c>
      <c r="I9" s="99" t="s">
        <v>5</v>
      </c>
      <c r="J9" s="99" t="s">
        <v>5</v>
      </c>
      <c r="K9" s="99" t="s">
        <v>5</v>
      </c>
      <c r="L9" s="99" t="s">
        <v>5</v>
      </c>
      <c r="M9" s="99" t="s">
        <v>5</v>
      </c>
      <c r="N9" s="99" t="s">
        <v>5</v>
      </c>
      <c r="O9" s="99" t="s">
        <v>5</v>
      </c>
      <c r="P9" s="99" t="s">
        <v>5</v>
      </c>
      <c r="Q9" s="99" t="s">
        <v>5</v>
      </c>
    </row>
    <row r="10" spans="1:17" ht="19.5" customHeight="1">
      <c r="A10" s="219" t="s">
        <v>5</v>
      </c>
      <c r="B10" s="220" t="s">
        <v>5</v>
      </c>
      <c r="C10" s="220" t="s">
        <v>5</v>
      </c>
      <c r="D10" s="100" t="s">
        <v>5</v>
      </c>
      <c r="E10" s="99" t="s">
        <v>5</v>
      </c>
      <c r="F10" s="99" t="s">
        <v>5</v>
      </c>
      <c r="G10" s="99" t="s">
        <v>5</v>
      </c>
      <c r="H10" s="99" t="s">
        <v>5</v>
      </c>
      <c r="I10" s="99" t="s">
        <v>5</v>
      </c>
      <c r="J10" s="99" t="s">
        <v>5</v>
      </c>
      <c r="K10" s="99" t="s">
        <v>5</v>
      </c>
      <c r="L10" s="99" t="s">
        <v>5</v>
      </c>
      <c r="M10" s="99" t="s">
        <v>5</v>
      </c>
      <c r="N10" s="99" t="s">
        <v>5</v>
      </c>
      <c r="O10" s="99" t="s">
        <v>5</v>
      </c>
      <c r="P10" s="99" t="s">
        <v>5</v>
      </c>
      <c r="Q10" s="99" t="s">
        <v>5</v>
      </c>
    </row>
    <row r="11" spans="1:17" ht="19.5" customHeight="1">
      <c r="A11" s="219" t="s">
        <v>5</v>
      </c>
      <c r="B11" s="220" t="s">
        <v>5</v>
      </c>
      <c r="C11" s="220" t="s">
        <v>5</v>
      </c>
      <c r="D11" s="100" t="s">
        <v>5</v>
      </c>
      <c r="E11" s="99" t="s">
        <v>5</v>
      </c>
      <c r="F11" s="99" t="s">
        <v>5</v>
      </c>
      <c r="G11" s="99" t="s">
        <v>5</v>
      </c>
      <c r="H11" s="99" t="s">
        <v>5</v>
      </c>
      <c r="I11" s="99" t="s">
        <v>5</v>
      </c>
      <c r="J11" s="99" t="s">
        <v>5</v>
      </c>
      <c r="K11" s="99" t="s">
        <v>5</v>
      </c>
      <c r="L11" s="99" t="s">
        <v>5</v>
      </c>
      <c r="M11" s="99" t="s">
        <v>5</v>
      </c>
      <c r="N11" s="99" t="s">
        <v>5</v>
      </c>
      <c r="O11" s="99" t="s">
        <v>5</v>
      </c>
      <c r="P11" s="99" t="s">
        <v>5</v>
      </c>
      <c r="Q11" s="99" t="s">
        <v>5</v>
      </c>
    </row>
    <row r="12" spans="1:17" ht="19.5" customHeight="1">
      <c r="A12" s="219" t="s">
        <v>5</v>
      </c>
      <c r="B12" s="220" t="s">
        <v>5</v>
      </c>
      <c r="C12" s="220" t="s">
        <v>5</v>
      </c>
      <c r="D12" s="100" t="s">
        <v>5</v>
      </c>
      <c r="E12" s="99" t="s">
        <v>5</v>
      </c>
      <c r="F12" s="99" t="s">
        <v>5</v>
      </c>
      <c r="G12" s="99" t="s">
        <v>5</v>
      </c>
      <c r="H12" s="99" t="s">
        <v>5</v>
      </c>
      <c r="I12" s="99" t="s">
        <v>5</v>
      </c>
      <c r="J12" s="99" t="s">
        <v>5</v>
      </c>
      <c r="K12" s="99" t="s">
        <v>5</v>
      </c>
      <c r="L12" s="99" t="s">
        <v>5</v>
      </c>
      <c r="M12" s="99" t="s">
        <v>5</v>
      </c>
      <c r="N12" s="99" t="s">
        <v>5</v>
      </c>
      <c r="O12" s="99" t="s">
        <v>5</v>
      </c>
      <c r="P12" s="99" t="s">
        <v>5</v>
      </c>
      <c r="Q12" s="99" t="s">
        <v>5</v>
      </c>
    </row>
    <row r="13" spans="1:17" ht="19.5" customHeight="1">
      <c r="A13" s="223" t="s">
        <v>5</v>
      </c>
      <c r="B13" s="224" t="s">
        <v>5</v>
      </c>
      <c r="C13" s="224" t="s">
        <v>5</v>
      </c>
      <c r="D13" s="101" t="s">
        <v>5</v>
      </c>
      <c r="E13" s="102" t="s">
        <v>5</v>
      </c>
      <c r="F13" s="102" t="s">
        <v>5</v>
      </c>
      <c r="G13" s="102" t="s">
        <v>5</v>
      </c>
      <c r="H13" s="102" t="s">
        <v>5</v>
      </c>
      <c r="I13" s="102" t="s">
        <v>5</v>
      </c>
      <c r="J13" s="102" t="s">
        <v>5</v>
      </c>
      <c r="K13" s="102" t="s">
        <v>5</v>
      </c>
      <c r="L13" s="102" t="s">
        <v>5</v>
      </c>
      <c r="M13" s="102" t="s">
        <v>5</v>
      </c>
      <c r="N13" s="102" t="s">
        <v>5</v>
      </c>
      <c r="O13" s="102" t="s">
        <v>5</v>
      </c>
      <c r="P13" s="102" t="s">
        <v>5</v>
      </c>
      <c r="Q13" s="102" t="s">
        <v>5</v>
      </c>
    </row>
    <row r="14" spans="1:17" ht="19.5" customHeight="1">
      <c r="A14" s="221" t="s">
        <v>5</v>
      </c>
      <c r="B14" s="221" t="s">
        <v>5</v>
      </c>
      <c r="C14" s="221" t="s">
        <v>5</v>
      </c>
      <c r="D14" s="103" t="s">
        <v>5</v>
      </c>
      <c r="E14" s="104" t="s">
        <v>5</v>
      </c>
      <c r="F14" s="104" t="s">
        <v>5</v>
      </c>
      <c r="G14" s="104" t="s">
        <v>5</v>
      </c>
      <c r="H14" s="104" t="s">
        <v>5</v>
      </c>
      <c r="I14" s="104" t="s">
        <v>5</v>
      </c>
      <c r="J14" s="104" t="s">
        <v>5</v>
      </c>
      <c r="K14" s="104" t="s">
        <v>5</v>
      </c>
      <c r="L14" s="104" t="s">
        <v>5</v>
      </c>
      <c r="M14" s="104" t="s">
        <v>5</v>
      </c>
      <c r="N14" s="104" t="s">
        <v>5</v>
      </c>
      <c r="O14" s="104" t="s">
        <v>5</v>
      </c>
      <c r="P14" s="104" t="s">
        <v>5</v>
      </c>
      <c r="Q14" s="104" t="s">
        <v>5</v>
      </c>
    </row>
    <row r="15" spans="1:17" ht="19.5" customHeight="1">
      <c r="A15" s="225"/>
      <c r="B15" s="225"/>
      <c r="C15" s="225"/>
      <c r="D15" s="105"/>
      <c r="E15" s="106"/>
      <c r="F15" s="106"/>
      <c r="G15" s="106"/>
      <c r="H15" s="106"/>
      <c r="I15" s="106"/>
      <c r="J15" s="106"/>
      <c r="K15" s="106"/>
      <c r="L15" s="106"/>
      <c r="M15" s="106"/>
      <c r="N15" s="106"/>
      <c r="O15" s="106"/>
      <c r="P15" s="106"/>
      <c r="Q15" s="106"/>
    </row>
    <row r="16" spans="1:17" ht="19.5" customHeight="1">
      <c r="A16" s="221" t="s">
        <v>5</v>
      </c>
      <c r="B16" s="221" t="s">
        <v>5</v>
      </c>
      <c r="C16" s="221" t="s">
        <v>5</v>
      </c>
      <c r="D16" s="103" t="s">
        <v>5</v>
      </c>
      <c r="E16" s="104" t="s">
        <v>5</v>
      </c>
      <c r="F16" s="104" t="s">
        <v>5</v>
      </c>
      <c r="G16" s="104" t="s">
        <v>5</v>
      </c>
      <c r="H16" s="104" t="s">
        <v>5</v>
      </c>
      <c r="I16" s="104" t="s">
        <v>5</v>
      </c>
      <c r="J16" s="104" t="s">
        <v>5</v>
      </c>
      <c r="K16" s="104" t="s">
        <v>5</v>
      </c>
      <c r="L16" s="104" t="s">
        <v>5</v>
      </c>
      <c r="M16" s="104" t="s">
        <v>5</v>
      </c>
      <c r="N16" s="104" t="s">
        <v>5</v>
      </c>
      <c r="O16" s="104" t="s">
        <v>5</v>
      </c>
      <c r="P16" s="104" t="s">
        <v>5</v>
      </c>
      <c r="Q16" s="104" t="s">
        <v>5</v>
      </c>
    </row>
    <row r="17" spans="1:17" s="21" customFormat="1" ht="32.25" customHeight="1">
      <c r="A17" s="222" t="s">
        <v>378</v>
      </c>
      <c r="B17" s="222" t="s">
        <v>5</v>
      </c>
      <c r="C17" s="222" t="s">
        <v>5</v>
      </c>
      <c r="D17" s="222" t="s">
        <v>5</v>
      </c>
      <c r="E17" s="222" t="s">
        <v>5</v>
      </c>
      <c r="F17" s="222" t="s">
        <v>5</v>
      </c>
      <c r="G17" s="222" t="s">
        <v>5</v>
      </c>
      <c r="H17" s="222" t="s">
        <v>5</v>
      </c>
      <c r="I17" s="222" t="s">
        <v>5</v>
      </c>
      <c r="J17" s="222" t="s">
        <v>5</v>
      </c>
      <c r="K17" s="222" t="s">
        <v>5</v>
      </c>
      <c r="L17" s="222" t="s">
        <v>5</v>
      </c>
      <c r="M17" s="222" t="s">
        <v>5</v>
      </c>
      <c r="N17" s="222" t="s">
        <v>5</v>
      </c>
      <c r="O17" s="222" t="s">
        <v>5</v>
      </c>
      <c r="P17" s="222" t="s">
        <v>5</v>
      </c>
      <c r="Q17" s="222" t="s">
        <v>5</v>
      </c>
    </row>
  </sheetData>
  <sheetProtection/>
  <mergeCells count="32">
    <mergeCell ref="A5:C7"/>
    <mergeCell ref="N5:N7"/>
    <mergeCell ref="O5:O7"/>
    <mergeCell ref="P6:P7"/>
    <mergeCell ref="Q6:Q7"/>
    <mergeCell ref="J5:J7"/>
    <mergeCell ref="K5:K7"/>
    <mergeCell ref="L5:L7"/>
    <mergeCell ref="M5:M7"/>
    <mergeCell ref="A16:C16"/>
    <mergeCell ref="A17:Q17"/>
    <mergeCell ref="A8:A9"/>
    <mergeCell ref="B8:B9"/>
    <mergeCell ref="C8:C9"/>
    <mergeCell ref="A12:C12"/>
    <mergeCell ref="A13:C13"/>
    <mergeCell ref="A14:C14"/>
    <mergeCell ref="A15:C15"/>
    <mergeCell ref="N4:Q4"/>
    <mergeCell ref="P5:Q5"/>
    <mergeCell ref="A10:C10"/>
    <mergeCell ref="A11:C11"/>
    <mergeCell ref="D5:D7"/>
    <mergeCell ref="E5:E7"/>
    <mergeCell ref="F5:F7"/>
    <mergeCell ref="G5:G7"/>
    <mergeCell ref="H5:H7"/>
    <mergeCell ref="I5:I7"/>
    <mergeCell ref="A4:D4"/>
    <mergeCell ref="E4:G4"/>
    <mergeCell ref="H4:J4"/>
    <mergeCell ref="K4:M4"/>
  </mergeCells>
  <printOptions/>
  <pageMargins left="0.7513888888888889" right="0.7513888888888889" top="1" bottom="1" header="0.5" footer="0.5"/>
  <pageSetup horizontalDpi="600" verticalDpi="600" orientation="landscape" paperSize="9" scale="50" r:id="rId1"/>
</worksheet>
</file>

<file path=xl/worksheets/sheet9.xml><?xml version="1.0" encoding="utf-8"?>
<worksheet xmlns="http://schemas.openxmlformats.org/spreadsheetml/2006/main" xmlns:r="http://schemas.openxmlformats.org/officeDocument/2006/relationships">
  <dimension ref="A1:J19"/>
  <sheetViews>
    <sheetView workbookViewId="0" topLeftCell="A1">
      <selection activeCell="A17" sqref="A17:J17"/>
    </sheetView>
  </sheetViews>
  <sheetFormatPr defaultColWidth="8.7109375" defaultRowHeight="12.75"/>
  <cols>
    <col min="1" max="3" width="3.140625" style="0" customWidth="1"/>
    <col min="4" max="4" width="32.140625" style="0" customWidth="1"/>
    <col min="5" max="9" width="16.00390625" style="0" customWidth="1"/>
    <col min="10" max="10" width="17.140625" style="0" customWidth="1"/>
  </cols>
  <sheetData>
    <row r="1" spans="1:10" ht="27.75" customHeight="1">
      <c r="A1" s="226" t="s">
        <v>379</v>
      </c>
      <c r="B1" s="227"/>
      <c r="C1" s="227"/>
      <c r="D1" s="227"/>
      <c r="E1" s="227"/>
      <c r="F1" s="227"/>
      <c r="G1" s="227"/>
      <c r="H1" s="227"/>
      <c r="I1" s="227"/>
      <c r="J1" s="228"/>
    </row>
    <row r="2" spans="1:10" s="18" customFormat="1" ht="15" customHeight="1">
      <c r="A2" s="86"/>
      <c r="B2" s="87"/>
      <c r="C2" s="87"/>
      <c r="D2" s="87"/>
      <c r="E2" s="87"/>
      <c r="F2" s="87"/>
      <c r="G2" s="87"/>
      <c r="H2" s="87"/>
      <c r="I2" s="87"/>
      <c r="J2" s="73" t="s">
        <v>380</v>
      </c>
    </row>
    <row r="3" spans="1:10" s="18" customFormat="1" ht="15" customHeight="1">
      <c r="A3" s="26" t="s">
        <v>2</v>
      </c>
      <c r="B3" s="27"/>
      <c r="C3" s="27"/>
      <c r="D3" s="27"/>
      <c r="E3" s="27"/>
      <c r="F3" s="27"/>
      <c r="G3" s="27"/>
      <c r="H3" s="88"/>
      <c r="I3" s="88"/>
      <c r="J3" s="65" t="s">
        <v>3</v>
      </c>
    </row>
    <row r="4" spans="1:10" s="85" customFormat="1" ht="19.5" customHeight="1">
      <c r="A4" s="229" t="s">
        <v>7</v>
      </c>
      <c r="B4" s="230" t="s">
        <v>7</v>
      </c>
      <c r="C4" s="230" t="s">
        <v>7</v>
      </c>
      <c r="D4" s="230" t="s">
        <v>7</v>
      </c>
      <c r="E4" s="234" t="s">
        <v>170</v>
      </c>
      <c r="F4" s="234" t="s">
        <v>171</v>
      </c>
      <c r="G4" s="235" t="s">
        <v>172</v>
      </c>
      <c r="H4" s="231" t="s">
        <v>173</v>
      </c>
      <c r="I4" s="178" t="s">
        <v>173</v>
      </c>
      <c r="J4" s="178" t="s">
        <v>173</v>
      </c>
    </row>
    <row r="5" spans="1:10" s="85" customFormat="1" ht="19.5" customHeight="1">
      <c r="A5" s="238" t="s">
        <v>93</v>
      </c>
      <c r="B5" s="234" t="s">
        <v>93</v>
      </c>
      <c r="C5" s="234" t="s">
        <v>93</v>
      </c>
      <c r="D5" s="234" t="s">
        <v>94</v>
      </c>
      <c r="E5" s="234" t="s">
        <v>170</v>
      </c>
      <c r="F5" s="234" t="s">
        <v>171</v>
      </c>
      <c r="G5" s="234" t="s">
        <v>172</v>
      </c>
      <c r="H5" s="236" t="s">
        <v>100</v>
      </c>
      <c r="I5" s="236" t="s">
        <v>381</v>
      </c>
      <c r="J5" s="239" t="s">
        <v>382</v>
      </c>
    </row>
    <row r="6" spans="1:10" s="85" customFormat="1" ht="19.5" customHeight="1">
      <c r="A6" s="238" t="s">
        <v>93</v>
      </c>
      <c r="B6" s="234" t="s">
        <v>93</v>
      </c>
      <c r="C6" s="234" t="s">
        <v>93</v>
      </c>
      <c r="D6" s="234" t="s">
        <v>94</v>
      </c>
      <c r="E6" s="234" t="s">
        <v>170</v>
      </c>
      <c r="F6" s="234" t="s">
        <v>171</v>
      </c>
      <c r="G6" s="234" t="s">
        <v>172</v>
      </c>
      <c r="H6" s="234" t="s">
        <v>100</v>
      </c>
      <c r="I6" s="234" t="s">
        <v>381</v>
      </c>
      <c r="J6" s="240" t="s">
        <v>382</v>
      </c>
    </row>
    <row r="7" spans="1:10" s="85" customFormat="1" ht="19.5" customHeight="1">
      <c r="A7" s="238" t="s">
        <v>93</v>
      </c>
      <c r="B7" s="234" t="s">
        <v>93</v>
      </c>
      <c r="C7" s="234" t="s">
        <v>93</v>
      </c>
      <c r="D7" s="234" t="s">
        <v>94</v>
      </c>
      <c r="E7" s="234" t="s">
        <v>170</v>
      </c>
      <c r="F7" s="234" t="s">
        <v>171</v>
      </c>
      <c r="G7" s="234" t="s">
        <v>172</v>
      </c>
      <c r="H7" s="234" t="s">
        <v>100</v>
      </c>
      <c r="I7" s="234" t="s">
        <v>381</v>
      </c>
      <c r="J7" s="240" t="s">
        <v>382</v>
      </c>
    </row>
    <row r="8" spans="1:10" s="85" customFormat="1" ht="19.5" customHeight="1">
      <c r="A8" s="238" t="s">
        <v>97</v>
      </c>
      <c r="B8" s="234" t="s">
        <v>98</v>
      </c>
      <c r="C8" s="234" t="s">
        <v>99</v>
      </c>
      <c r="D8" s="89" t="s">
        <v>11</v>
      </c>
      <c r="E8" s="91" t="s">
        <v>12</v>
      </c>
      <c r="F8" s="91" t="s">
        <v>13</v>
      </c>
      <c r="G8" s="91" t="s">
        <v>19</v>
      </c>
      <c r="H8" s="91" t="s">
        <v>22</v>
      </c>
      <c r="I8" s="91" t="s">
        <v>25</v>
      </c>
      <c r="J8" s="91" t="s">
        <v>28</v>
      </c>
    </row>
    <row r="9" spans="1:10" s="85" customFormat="1" ht="19.5" customHeight="1">
      <c r="A9" s="238" t="s">
        <v>97</v>
      </c>
      <c r="B9" s="234" t="s">
        <v>98</v>
      </c>
      <c r="C9" s="234" t="s">
        <v>99</v>
      </c>
      <c r="D9" s="90" t="s">
        <v>100</v>
      </c>
      <c r="E9" s="92"/>
      <c r="F9" s="92"/>
      <c r="G9" s="92"/>
      <c r="H9" s="92"/>
      <c r="I9" s="92"/>
      <c r="J9" s="92"/>
    </row>
    <row r="10" spans="1:10" s="85" customFormat="1" ht="19.5" customHeight="1">
      <c r="A10" s="232"/>
      <c r="B10" s="233"/>
      <c r="C10" s="233"/>
      <c r="D10" s="93"/>
      <c r="E10" s="92"/>
      <c r="F10" s="92"/>
      <c r="G10" s="92"/>
      <c r="H10" s="92"/>
      <c r="I10" s="92"/>
      <c r="J10" s="92"/>
    </row>
    <row r="11" spans="1:10" s="85" customFormat="1" ht="19.5" customHeight="1">
      <c r="A11" s="232"/>
      <c r="B11" s="233"/>
      <c r="C11" s="233"/>
      <c r="D11" s="93"/>
      <c r="E11" s="92"/>
      <c r="F11" s="92"/>
      <c r="G11" s="92"/>
      <c r="H11" s="92"/>
      <c r="I11" s="92"/>
      <c r="J11" s="92"/>
    </row>
    <row r="12" spans="1:10" s="85" customFormat="1" ht="19.5" customHeight="1">
      <c r="A12" s="232"/>
      <c r="B12" s="233"/>
      <c r="C12" s="233"/>
      <c r="D12" s="93"/>
      <c r="E12" s="92"/>
      <c r="F12" s="92"/>
      <c r="G12" s="92"/>
      <c r="H12" s="92"/>
      <c r="I12" s="92"/>
      <c r="J12" s="92"/>
    </row>
    <row r="13" spans="1:10" s="85" customFormat="1" ht="19.5" customHeight="1">
      <c r="A13" s="232"/>
      <c r="B13" s="233"/>
      <c r="C13" s="233"/>
      <c r="D13" s="93"/>
      <c r="E13" s="92"/>
      <c r="F13" s="92"/>
      <c r="G13" s="92"/>
      <c r="H13" s="92"/>
      <c r="I13" s="92"/>
      <c r="J13" s="92"/>
    </row>
    <row r="14" spans="1:10" s="85" customFormat="1" ht="19.5" customHeight="1">
      <c r="A14" s="232"/>
      <c r="B14" s="233"/>
      <c r="C14" s="233"/>
      <c r="D14" s="93"/>
      <c r="E14" s="92"/>
      <c r="F14" s="92"/>
      <c r="G14" s="92"/>
      <c r="H14" s="92"/>
      <c r="I14" s="92"/>
      <c r="J14" s="92"/>
    </row>
    <row r="15" spans="1:10" s="85" customFormat="1" ht="19.5" customHeight="1">
      <c r="A15" s="232"/>
      <c r="B15" s="233"/>
      <c r="C15" s="233"/>
      <c r="D15" s="93"/>
      <c r="E15" s="92"/>
      <c r="F15" s="92"/>
      <c r="G15" s="92"/>
      <c r="H15" s="92"/>
      <c r="I15" s="92"/>
      <c r="J15" s="92"/>
    </row>
    <row r="16" spans="1:10" s="85" customFormat="1" ht="19.5" customHeight="1">
      <c r="A16" s="232"/>
      <c r="B16" s="233"/>
      <c r="C16" s="233"/>
      <c r="D16" s="93"/>
      <c r="E16" s="92"/>
      <c r="F16" s="92"/>
      <c r="G16" s="92"/>
      <c r="H16" s="92"/>
      <c r="I16" s="92"/>
      <c r="J16" s="92"/>
    </row>
    <row r="17" spans="1:10" s="21" customFormat="1" ht="32.25" customHeight="1">
      <c r="A17" s="237" t="s">
        <v>383</v>
      </c>
      <c r="B17" s="237" t="s">
        <v>384</v>
      </c>
      <c r="C17" s="237" t="s">
        <v>384</v>
      </c>
      <c r="D17" s="237" t="s">
        <v>384</v>
      </c>
      <c r="E17" s="237" t="s">
        <v>384</v>
      </c>
      <c r="F17" s="237" t="s">
        <v>384</v>
      </c>
      <c r="G17" s="237" t="s">
        <v>384</v>
      </c>
      <c r="H17" s="237" t="s">
        <v>384</v>
      </c>
      <c r="I17" s="237" t="s">
        <v>384</v>
      </c>
      <c r="J17" s="237" t="s">
        <v>384</v>
      </c>
    </row>
    <row r="19" ht="19.5">
      <c r="D19" s="94"/>
    </row>
  </sheetData>
  <sheetProtection/>
  <mergeCells count="22">
    <mergeCell ref="J5:J7"/>
    <mergeCell ref="A5:C7"/>
    <mergeCell ref="A15:C15"/>
    <mergeCell ref="A16:C16"/>
    <mergeCell ref="A17:J17"/>
    <mergeCell ref="A8:A9"/>
    <mergeCell ref="B8:B9"/>
    <mergeCell ref="C8:C9"/>
    <mergeCell ref="A11:C11"/>
    <mergeCell ref="A12:C12"/>
    <mergeCell ref="A13:C13"/>
    <mergeCell ref="A14:C14"/>
    <mergeCell ref="A1:J1"/>
    <mergeCell ref="A4:D4"/>
    <mergeCell ref="H4:J4"/>
    <mergeCell ref="A10:C10"/>
    <mergeCell ref="D5:D7"/>
    <mergeCell ref="E4:E7"/>
    <mergeCell ref="F4:F7"/>
    <mergeCell ref="G4:G7"/>
    <mergeCell ref="H5:H7"/>
    <mergeCell ref="I5:I7"/>
  </mergeCells>
  <printOptions/>
  <pageMargins left="0.75" right="0.75" top="1" bottom="1" header="0.5" footer="0.5"/>
  <pageSetup orientation="landscape" paperSize="9" scale="95"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cp:lastPrinted>2023-09-20T01:56:11Z</cp:lastPrinted>
  <dcterms:created xsi:type="dcterms:W3CDTF">2020-08-31T02:19:33Z</dcterms:created>
  <dcterms:modified xsi:type="dcterms:W3CDTF">2023-12-29T09:20:14Z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2052-12.1.0.15374</vt:lpwstr>
  </property>
  <property fmtid="{D5CDD505-2E9C-101B-9397-08002B2CF9AE}" pid="3" name="ICV">
    <vt:lpwstr>362AD2C9DD464DC5805F2FB5CAB1DD9A_13</vt:lpwstr>
  </property>
</Properties>
</file>